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lisservices-my.sharepoint.com/personal/m_boxem_uu_nl/Documents/Manuscripts/PAR-6 paper/S1 - Intestinal degradation/Dynamics/"/>
    </mc:Choice>
  </mc:AlternateContent>
  <xr:revisionPtr revIDLastSave="0" documentId="8_{847C070B-15D5-9449-AA22-4C11AFE6D08C}" xr6:coauthVersionLast="45" xr6:coauthVersionMax="45" xr10:uidLastSave="{00000000-0000-0000-0000-000000000000}"/>
  <bookViews>
    <workbookView xWindow="12780" yWindow="460" windowWidth="20820" windowHeight="19420" activeTab="2" xr2:uid="{7F495782-3511-DA40-A010-1FC9BF7A2AA9}"/>
  </bookViews>
  <sheets>
    <sheet name="Control PAR-6" sheetId="1" r:id="rId1"/>
    <sheet name="Auxin PAR-6" sheetId="2" r:id="rId2"/>
    <sheet name="Together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B23" i="1" l="1"/>
  <c r="CC23" i="1"/>
  <c r="CB24" i="1"/>
  <c r="CC24" i="1"/>
  <c r="CB25" i="1"/>
  <c r="CC25" i="1"/>
  <c r="CB26" i="1"/>
  <c r="CC26" i="1"/>
  <c r="CB27" i="1"/>
  <c r="CC27" i="1"/>
  <c r="CB28" i="1"/>
  <c r="CC28" i="1"/>
  <c r="CB29" i="1"/>
  <c r="CC29" i="1"/>
  <c r="CB30" i="1"/>
  <c r="CC30" i="1"/>
  <c r="CB31" i="1"/>
  <c r="CC31" i="1"/>
  <c r="CB32" i="1"/>
  <c r="CC32" i="1"/>
  <c r="CB33" i="1"/>
  <c r="CC33" i="1"/>
  <c r="CB34" i="1"/>
  <c r="CC34" i="1"/>
  <c r="CB35" i="1"/>
  <c r="CC35" i="1"/>
  <c r="CB36" i="1"/>
  <c r="CC36" i="1"/>
  <c r="CB37" i="1"/>
  <c r="CC37" i="1"/>
  <c r="CB38" i="1"/>
  <c r="CC38" i="1"/>
  <c r="CB39" i="1"/>
  <c r="CC39" i="1"/>
  <c r="CB40" i="1"/>
  <c r="CC40" i="1"/>
  <c r="CB41" i="1"/>
  <c r="CC41" i="1"/>
  <c r="CB42" i="1"/>
  <c r="CC42" i="1"/>
  <c r="CB43" i="1"/>
  <c r="CC43" i="1"/>
  <c r="CB44" i="1"/>
  <c r="CC44" i="1"/>
  <c r="CB45" i="1"/>
  <c r="CC45" i="1"/>
  <c r="CB46" i="1"/>
  <c r="CC46" i="1"/>
  <c r="CB47" i="1"/>
  <c r="CC47" i="1"/>
  <c r="CB48" i="1"/>
  <c r="CC48" i="1"/>
  <c r="CB49" i="1"/>
  <c r="CC49" i="1"/>
  <c r="CB50" i="1"/>
  <c r="CC50" i="1"/>
  <c r="CB51" i="1"/>
  <c r="CC51" i="1"/>
  <c r="CB52" i="1"/>
  <c r="CC52" i="1"/>
  <c r="CB53" i="1"/>
  <c r="CC53" i="1"/>
  <c r="CB54" i="1"/>
  <c r="CC54" i="1"/>
  <c r="CB55" i="1"/>
  <c r="CC55" i="1"/>
  <c r="CB56" i="1"/>
  <c r="CC56" i="1"/>
  <c r="CB57" i="1"/>
  <c r="CC57" i="1"/>
  <c r="CB58" i="1"/>
  <c r="CC58" i="1"/>
  <c r="CB59" i="1"/>
  <c r="CC59" i="1"/>
  <c r="CB60" i="1"/>
  <c r="CC60" i="1"/>
  <c r="CB61" i="1"/>
  <c r="CC61" i="1"/>
  <c r="CB62" i="1"/>
  <c r="CC62" i="1"/>
  <c r="CB63" i="1"/>
  <c r="CC63" i="1"/>
  <c r="CB64" i="1"/>
  <c r="CC64" i="1"/>
  <c r="CC22" i="1"/>
  <c r="CB22" i="1"/>
  <c r="CB20" i="2"/>
  <c r="CC20" i="2"/>
  <c r="CB21" i="2"/>
  <c r="CC21" i="2"/>
  <c r="CB22" i="2"/>
  <c r="CC22" i="2"/>
  <c r="CB23" i="2"/>
  <c r="CC23" i="2"/>
  <c r="CB24" i="2"/>
  <c r="CC24" i="2"/>
  <c r="CB25" i="2"/>
  <c r="CC25" i="2"/>
  <c r="CB26" i="2"/>
  <c r="CC26" i="2"/>
  <c r="CB27" i="2"/>
  <c r="CC27" i="2"/>
  <c r="CB28" i="2"/>
  <c r="CC28" i="2"/>
  <c r="CB29" i="2"/>
  <c r="CC29" i="2"/>
  <c r="CB30" i="2"/>
  <c r="CC30" i="2"/>
  <c r="CB31" i="2"/>
  <c r="CC31" i="2"/>
  <c r="CB32" i="2"/>
  <c r="CC32" i="2"/>
  <c r="CB33" i="2"/>
  <c r="CC33" i="2"/>
  <c r="CB34" i="2"/>
  <c r="CC34" i="2"/>
  <c r="CB35" i="2"/>
  <c r="CC35" i="2"/>
  <c r="CB36" i="2"/>
  <c r="CC36" i="2"/>
  <c r="CB37" i="2"/>
  <c r="CC37" i="2"/>
  <c r="CB38" i="2"/>
  <c r="CC38" i="2"/>
  <c r="CB39" i="2"/>
  <c r="CC39" i="2"/>
  <c r="CB40" i="2"/>
  <c r="CC40" i="2"/>
  <c r="CB41" i="2"/>
  <c r="CC41" i="2"/>
  <c r="CB42" i="2"/>
  <c r="CC42" i="2"/>
  <c r="CB43" i="2"/>
  <c r="CC43" i="2"/>
  <c r="CB44" i="2"/>
  <c r="CC44" i="2"/>
  <c r="CB45" i="2"/>
  <c r="CC45" i="2"/>
  <c r="CB46" i="2"/>
  <c r="CC46" i="2"/>
  <c r="CB47" i="2"/>
  <c r="CC47" i="2"/>
  <c r="CB48" i="2"/>
  <c r="CC48" i="2"/>
  <c r="CB49" i="2"/>
  <c r="CC49" i="2"/>
  <c r="CB50" i="2"/>
  <c r="CC50" i="2"/>
  <c r="CB51" i="2"/>
  <c r="CC51" i="2"/>
  <c r="CB52" i="2"/>
  <c r="CC52" i="2"/>
  <c r="CB53" i="2"/>
  <c r="CC53" i="2"/>
  <c r="CB54" i="2"/>
  <c r="CC54" i="2"/>
  <c r="CB55" i="2"/>
  <c r="CC55" i="2"/>
  <c r="CB56" i="2"/>
  <c r="CC56" i="2"/>
  <c r="CB57" i="2"/>
  <c r="CC57" i="2"/>
  <c r="CB58" i="2"/>
  <c r="CC58" i="2"/>
  <c r="CB59" i="2"/>
  <c r="CC59" i="2"/>
  <c r="CB60" i="2"/>
  <c r="CC60" i="2"/>
  <c r="CB61" i="2"/>
  <c r="CC61" i="2"/>
  <c r="CB62" i="2"/>
  <c r="CC62" i="2"/>
  <c r="CB63" i="2"/>
  <c r="CC63" i="2"/>
  <c r="CB64" i="2"/>
  <c r="CC64" i="2"/>
  <c r="CB65" i="2"/>
  <c r="CC65" i="2"/>
  <c r="CB66" i="2"/>
  <c r="CC66" i="2"/>
  <c r="CB67" i="2"/>
  <c r="CC67" i="2"/>
  <c r="CC19" i="2"/>
  <c r="CB19" i="2"/>
  <c r="BS55" i="2"/>
  <c r="BS66" i="2"/>
  <c r="BS74" i="2"/>
  <c r="BR59" i="2"/>
  <c r="BS59" i="2" s="1"/>
  <c r="BT59" i="2"/>
  <c r="BR60" i="2"/>
  <c r="BS60" i="2" s="1"/>
  <c r="BT60" i="2"/>
  <c r="BR61" i="2"/>
  <c r="BS61" i="2" s="1"/>
  <c r="BT61" i="2"/>
  <c r="BR62" i="2"/>
  <c r="BS62" i="2" s="1"/>
  <c r="BT62" i="2"/>
  <c r="BR63" i="2"/>
  <c r="BS63" i="2" s="1"/>
  <c r="BT63" i="2"/>
  <c r="BR64" i="2"/>
  <c r="BS64" i="2" s="1"/>
  <c r="BT64" i="2"/>
  <c r="BR65" i="2"/>
  <c r="BS65" i="2" s="1"/>
  <c r="BT65" i="2"/>
  <c r="BR66" i="2"/>
  <c r="BT66" i="2"/>
  <c r="BR67" i="2"/>
  <c r="BS67" i="2" s="1"/>
  <c r="BT67" i="2"/>
  <c r="BR68" i="2"/>
  <c r="BS68" i="2" s="1"/>
  <c r="BT68" i="2"/>
  <c r="BR69" i="2"/>
  <c r="BS69" i="2" s="1"/>
  <c r="BT69" i="2"/>
  <c r="BR70" i="2"/>
  <c r="BS70" i="2" s="1"/>
  <c r="BT70" i="2"/>
  <c r="BR71" i="2"/>
  <c r="BS71" i="2" s="1"/>
  <c r="BT71" i="2"/>
  <c r="BR72" i="2"/>
  <c r="BS72" i="2" s="1"/>
  <c r="BT72" i="2"/>
  <c r="BR73" i="2"/>
  <c r="BS73" i="2" s="1"/>
  <c r="BT73" i="2"/>
  <c r="BR74" i="2"/>
  <c r="BT74" i="2"/>
  <c r="BR75" i="2"/>
  <c r="BS75" i="2" s="1"/>
  <c r="BT75" i="2"/>
  <c r="BR76" i="2"/>
  <c r="BS76" i="2" s="1"/>
  <c r="BT76" i="2"/>
  <c r="BR77" i="2"/>
  <c r="BS77" i="2" s="1"/>
  <c r="BT77" i="2"/>
  <c r="BR78" i="2"/>
  <c r="BS78" i="2" s="1"/>
  <c r="BT78" i="2"/>
  <c r="BR79" i="2"/>
  <c r="BS79" i="2" s="1"/>
  <c r="BT79" i="2"/>
  <c r="BR80" i="2"/>
  <c r="BS80" i="2" s="1"/>
  <c r="BT80" i="2"/>
  <c r="BT58" i="2"/>
  <c r="BR58" i="2"/>
  <c r="BS58" i="2" s="1"/>
  <c r="BT57" i="2"/>
  <c r="BR57" i="2"/>
  <c r="BS57" i="2" s="1"/>
  <c r="BT56" i="2"/>
  <c r="BR56" i="2"/>
  <c r="BS56" i="2" s="1"/>
  <c r="BT55" i="2"/>
  <c r="BR55" i="2"/>
  <c r="BT54" i="2"/>
  <c r="BR54" i="2"/>
  <c r="BS54" i="2" s="1"/>
  <c r="BT53" i="2"/>
  <c r="BR53" i="2"/>
  <c r="BS53" i="2" s="1"/>
  <c r="BT52" i="2"/>
  <c r="BR52" i="2"/>
  <c r="BS52" i="2" s="1"/>
  <c r="BT51" i="2"/>
  <c r="BR51" i="2"/>
  <c r="BS51" i="2" s="1"/>
  <c r="BT50" i="2"/>
  <c r="BR50" i="2"/>
  <c r="BS50" i="2" s="1"/>
  <c r="BT49" i="2"/>
  <c r="BR49" i="2"/>
  <c r="BS49" i="2" s="1"/>
  <c r="BT48" i="2"/>
  <c r="BR48" i="2"/>
  <c r="BS48" i="2" s="1"/>
  <c r="BT47" i="2"/>
  <c r="BR47" i="2"/>
  <c r="BS47" i="2" s="1"/>
  <c r="BT46" i="2"/>
  <c r="BR46" i="2"/>
  <c r="BS46" i="2" s="1"/>
  <c r="BT45" i="2"/>
  <c r="BR45" i="2"/>
  <c r="BS45" i="2" s="1"/>
  <c r="BT44" i="2"/>
  <c r="BR44" i="2"/>
  <c r="BS44" i="2" s="1"/>
  <c r="BT43" i="2"/>
  <c r="BR43" i="2"/>
  <c r="BS43" i="2" s="1"/>
  <c r="BT42" i="2"/>
  <c r="BR42" i="2"/>
  <c r="BS42" i="2" s="1"/>
  <c r="BT41" i="2"/>
  <c r="BR41" i="2"/>
  <c r="BS41" i="2" s="1"/>
  <c r="BT40" i="2"/>
  <c r="BR40" i="2"/>
  <c r="BS40" i="2" s="1"/>
  <c r="BT39" i="2"/>
  <c r="BR39" i="2"/>
  <c r="BS39" i="2" s="1"/>
  <c r="BT38" i="2"/>
  <c r="BR38" i="2"/>
  <c r="BS38" i="2" s="1"/>
  <c r="BT37" i="2"/>
  <c r="BR37" i="2"/>
  <c r="BS37" i="2" s="1"/>
  <c r="BT36" i="2"/>
  <c r="BR36" i="2"/>
  <c r="BS36" i="2" s="1"/>
  <c r="BT35" i="2"/>
  <c r="BR35" i="2"/>
  <c r="BS35" i="2" s="1"/>
  <c r="BT34" i="2"/>
  <c r="BR34" i="2"/>
  <c r="BS34" i="2" s="1"/>
  <c r="BT33" i="2"/>
  <c r="BR33" i="2"/>
  <c r="BS33" i="2" s="1"/>
  <c r="BT32" i="2"/>
  <c r="BR32" i="2"/>
  <c r="BS32" i="2" s="1"/>
  <c r="BT31" i="2"/>
  <c r="BR31" i="2"/>
  <c r="BS31" i="2" s="1"/>
  <c r="BT30" i="2"/>
  <c r="BR30" i="2"/>
  <c r="BS30" i="2" s="1"/>
  <c r="BT29" i="2"/>
  <c r="BR29" i="2"/>
  <c r="BS29" i="2" s="1"/>
  <c r="BT28" i="2"/>
  <c r="BR28" i="2"/>
  <c r="BS28" i="2" s="1"/>
  <c r="BT27" i="2"/>
  <c r="BR27" i="2"/>
  <c r="BS27" i="2" s="1"/>
  <c r="BT26" i="2"/>
  <c r="BR26" i="2"/>
  <c r="BS26" i="2" s="1"/>
  <c r="BT25" i="2"/>
  <c r="BR25" i="2"/>
  <c r="BS25" i="2" s="1"/>
  <c r="BT24" i="2"/>
  <c r="BR24" i="2"/>
  <c r="BS24" i="2" s="1"/>
  <c r="BT23" i="2"/>
  <c r="BR23" i="2"/>
  <c r="BS23" i="2" s="1"/>
  <c r="BT22" i="2"/>
  <c r="BR22" i="2"/>
  <c r="BS22" i="2" s="1"/>
  <c r="BT21" i="2"/>
  <c r="BR21" i="2"/>
  <c r="BS21" i="2" s="1"/>
  <c r="BT20" i="2"/>
  <c r="BR20" i="2"/>
  <c r="BS20" i="2" s="1"/>
  <c r="BT19" i="2"/>
  <c r="BR19" i="2"/>
  <c r="BS19" i="2" s="1"/>
  <c r="BT18" i="2"/>
  <c r="BR18" i="2"/>
  <c r="BS18" i="2" s="1"/>
  <c r="BT17" i="2"/>
  <c r="BR17" i="2"/>
  <c r="BS17" i="2" s="1"/>
  <c r="BT16" i="2"/>
  <c r="BR16" i="2"/>
  <c r="BS16" i="2" s="1"/>
  <c r="BT15" i="2"/>
  <c r="BR15" i="2"/>
  <c r="BS15" i="2" s="1"/>
  <c r="BT14" i="2"/>
  <c r="BR14" i="2"/>
  <c r="BS14" i="2" s="1"/>
  <c r="BT13" i="2"/>
  <c r="BR13" i="2"/>
  <c r="BS13" i="2" s="1"/>
  <c r="BT12" i="2"/>
  <c r="BR12" i="2"/>
  <c r="BS12" i="2" s="1"/>
  <c r="BT11" i="2"/>
  <c r="BR11" i="2"/>
  <c r="BS11" i="2" s="1"/>
  <c r="BT10" i="2"/>
  <c r="BR10" i="2"/>
  <c r="BS10" i="2" s="1"/>
  <c r="BT9" i="2"/>
  <c r="BR9" i="2"/>
  <c r="BS9" i="2" s="1"/>
  <c r="BT8" i="2"/>
  <c r="BR8" i="2"/>
  <c r="BS8" i="2" s="1"/>
  <c r="BT7" i="2"/>
  <c r="BR7" i="2"/>
  <c r="BS7" i="2" s="1"/>
  <c r="BG55" i="2"/>
  <c r="BG64" i="2"/>
  <c r="BH73" i="2"/>
  <c r="BF73" i="2"/>
  <c r="BG73" i="2" s="1"/>
  <c r="BH72" i="2"/>
  <c r="BF72" i="2"/>
  <c r="BG72" i="2" s="1"/>
  <c r="BH71" i="2"/>
  <c r="BF71" i="2"/>
  <c r="BG71" i="2" s="1"/>
  <c r="BH70" i="2"/>
  <c r="BF70" i="2"/>
  <c r="BG70" i="2" s="1"/>
  <c r="BH69" i="2"/>
  <c r="BF69" i="2"/>
  <c r="BG69" i="2" s="1"/>
  <c r="BH68" i="2"/>
  <c r="BF68" i="2"/>
  <c r="BG68" i="2" s="1"/>
  <c r="BH67" i="2"/>
  <c r="BF67" i="2"/>
  <c r="BG67" i="2" s="1"/>
  <c r="BH66" i="2"/>
  <c r="BF66" i="2"/>
  <c r="BG66" i="2" s="1"/>
  <c r="BH65" i="2"/>
  <c r="BF65" i="2"/>
  <c r="BG65" i="2" s="1"/>
  <c r="BH64" i="2"/>
  <c r="BF64" i="2"/>
  <c r="BH63" i="2"/>
  <c r="BF63" i="2"/>
  <c r="BG63" i="2" s="1"/>
  <c r="BH62" i="2"/>
  <c r="BF62" i="2"/>
  <c r="BG62" i="2" s="1"/>
  <c r="BH61" i="2"/>
  <c r="BF61" i="2"/>
  <c r="BG61" i="2" s="1"/>
  <c r="BH60" i="2"/>
  <c r="BF60" i="2"/>
  <c r="BG60" i="2" s="1"/>
  <c r="BH59" i="2"/>
  <c r="BF59" i="2"/>
  <c r="BG59" i="2" s="1"/>
  <c r="BH58" i="2"/>
  <c r="BF58" i="2"/>
  <c r="BG58" i="2" s="1"/>
  <c r="BH57" i="2"/>
  <c r="BF57" i="2"/>
  <c r="BG57" i="2" s="1"/>
  <c r="BH56" i="2"/>
  <c r="BF56" i="2"/>
  <c r="BG56" i="2" s="1"/>
  <c r="BH55" i="2"/>
  <c r="BF55" i="2"/>
  <c r="BH54" i="2"/>
  <c r="BF54" i="2"/>
  <c r="BG54" i="2" s="1"/>
  <c r="BH53" i="2"/>
  <c r="BF53" i="2"/>
  <c r="BG53" i="2" s="1"/>
  <c r="BH52" i="2"/>
  <c r="BF52" i="2"/>
  <c r="BG52" i="2" s="1"/>
  <c r="BH51" i="2"/>
  <c r="BF51" i="2"/>
  <c r="BG51" i="2" s="1"/>
  <c r="BH50" i="2"/>
  <c r="BF50" i="2"/>
  <c r="BG50" i="2" s="1"/>
  <c r="BH49" i="2"/>
  <c r="BF49" i="2"/>
  <c r="BG49" i="2" s="1"/>
  <c r="BH48" i="2"/>
  <c r="BF48" i="2"/>
  <c r="BG48" i="2" s="1"/>
  <c r="BH47" i="2"/>
  <c r="BF47" i="2"/>
  <c r="BG47" i="2" s="1"/>
  <c r="BH46" i="2"/>
  <c r="BF46" i="2"/>
  <c r="BG46" i="2" s="1"/>
  <c r="BH45" i="2"/>
  <c r="BF45" i="2"/>
  <c r="BG45" i="2" s="1"/>
  <c r="BH44" i="2"/>
  <c r="BF44" i="2"/>
  <c r="BG44" i="2" s="1"/>
  <c r="BH43" i="2"/>
  <c r="BF43" i="2"/>
  <c r="BG43" i="2" s="1"/>
  <c r="BH42" i="2"/>
  <c r="BF42" i="2"/>
  <c r="BG42" i="2" s="1"/>
  <c r="BH41" i="2"/>
  <c r="BF41" i="2"/>
  <c r="BG41" i="2" s="1"/>
  <c r="BH40" i="2"/>
  <c r="BF40" i="2"/>
  <c r="BG40" i="2" s="1"/>
  <c r="BH39" i="2"/>
  <c r="BF39" i="2"/>
  <c r="BG39" i="2" s="1"/>
  <c r="BH38" i="2"/>
  <c r="BF38" i="2"/>
  <c r="BG38" i="2" s="1"/>
  <c r="BH37" i="2"/>
  <c r="BF37" i="2"/>
  <c r="BG37" i="2" s="1"/>
  <c r="BH36" i="2"/>
  <c r="BF36" i="2"/>
  <c r="BG36" i="2" s="1"/>
  <c r="BH35" i="2"/>
  <c r="BF35" i="2"/>
  <c r="BG35" i="2" s="1"/>
  <c r="BH34" i="2"/>
  <c r="BF34" i="2"/>
  <c r="BG34" i="2" s="1"/>
  <c r="BH33" i="2"/>
  <c r="BF33" i="2"/>
  <c r="BG33" i="2" s="1"/>
  <c r="BH32" i="2"/>
  <c r="BF32" i="2"/>
  <c r="BG32" i="2" s="1"/>
  <c r="BH31" i="2"/>
  <c r="BF31" i="2"/>
  <c r="BG31" i="2" s="1"/>
  <c r="BH30" i="2"/>
  <c r="BF30" i="2"/>
  <c r="BG30" i="2" s="1"/>
  <c r="BH29" i="2"/>
  <c r="BF29" i="2"/>
  <c r="BG29" i="2" s="1"/>
  <c r="BH28" i="2"/>
  <c r="BF28" i="2"/>
  <c r="BG28" i="2" s="1"/>
  <c r="BH27" i="2"/>
  <c r="BF27" i="2"/>
  <c r="BG27" i="2" s="1"/>
  <c r="BH26" i="2"/>
  <c r="BF26" i="2"/>
  <c r="BG26" i="2" s="1"/>
  <c r="BH25" i="2"/>
  <c r="BF25" i="2"/>
  <c r="BG25" i="2" s="1"/>
  <c r="BH24" i="2"/>
  <c r="BF24" i="2"/>
  <c r="BG24" i="2" s="1"/>
  <c r="BH23" i="2"/>
  <c r="BF23" i="2"/>
  <c r="BG23" i="2" s="1"/>
  <c r="BH22" i="2"/>
  <c r="BF22" i="2"/>
  <c r="BG22" i="2" s="1"/>
  <c r="BS8" i="1"/>
  <c r="BS9" i="1"/>
  <c r="BS10" i="1"/>
  <c r="BS11" i="1"/>
  <c r="BS12" i="1"/>
  <c r="BS13" i="1"/>
  <c r="BS14" i="1"/>
  <c r="BS15" i="1"/>
  <c r="BS16" i="1"/>
  <c r="BS17" i="1"/>
  <c r="BS18" i="1"/>
  <c r="BS19" i="1"/>
  <c r="BS20" i="1"/>
  <c r="BS21" i="1"/>
  <c r="BS22" i="1"/>
  <c r="BS23" i="1"/>
  <c r="BS24" i="1"/>
  <c r="BS25" i="1"/>
  <c r="BS26" i="1"/>
  <c r="BS27" i="1"/>
  <c r="BS28" i="1"/>
  <c r="BS29" i="1"/>
  <c r="BS30" i="1"/>
  <c r="BS31" i="1"/>
  <c r="BS32" i="1"/>
  <c r="BS33" i="1"/>
  <c r="BS34" i="1"/>
  <c r="BS35" i="1"/>
  <c r="BS36" i="1"/>
  <c r="BS37" i="1"/>
  <c r="BS38" i="1"/>
  <c r="BS39" i="1"/>
  <c r="BS40" i="1"/>
  <c r="BS41" i="1"/>
  <c r="BS42" i="1"/>
  <c r="BS43" i="1"/>
  <c r="BS44" i="1"/>
  <c r="BS45" i="1"/>
  <c r="BS46" i="1"/>
  <c r="BS47" i="1"/>
  <c r="BS48" i="1"/>
  <c r="BS49" i="1"/>
  <c r="BS50" i="1"/>
  <c r="BS51" i="1"/>
  <c r="BS52" i="1"/>
  <c r="BS53" i="1"/>
  <c r="BS54" i="1"/>
  <c r="BS55" i="1"/>
  <c r="BS56" i="1"/>
  <c r="BS57" i="1"/>
  <c r="BS58" i="1"/>
  <c r="BS59" i="1"/>
  <c r="BS60" i="1"/>
  <c r="BS61" i="1"/>
  <c r="BS62" i="1"/>
  <c r="BS63" i="1"/>
  <c r="BS7" i="1"/>
  <c r="BT63" i="1"/>
  <c r="BR63" i="1"/>
  <c r="BT62" i="1"/>
  <c r="BR62" i="1"/>
  <c r="BT61" i="1"/>
  <c r="BR61" i="1"/>
  <c r="BT60" i="1"/>
  <c r="BR60" i="1"/>
  <c r="BT59" i="1"/>
  <c r="BR59" i="1"/>
  <c r="BT58" i="1"/>
  <c r="BR58" i="1"/>
  <c r="BT57" i="1"/>
  <c r="BR57" i="1"/>
  <c r="BT56" i="1"/>
  <c r="BR56" i="1"/>
  <c r="BT55" i="1"/>
  <c r="BR55" i="1"/>
  <c r="BT54" i="1"/>
  <c r="BR54" i="1"/>
  <c r="BT53" i="1"/>
  <c r="BR53" i="1"/>
  <c r="BT52" i="1"/>
  <c r="BR52" i="1"/>
  <c r="BT51" i="1"/>
  <c r="BR51" i="1"/>
  <c r="BT50" i="1"/>
  <c r="BR50" i="1"/>
  <c r="BT49" i="1"/>
  <c r="BR49" i="1"/>
  <c r="BT48" i="1"/>
  <c r="BR48" i="1"/>
  <c r="BT47" i="1"/>
  <c r="BR47" i="1"/>
  <c r="BT46" i="1"/>
  <c r="BR46" i="1"/>
  <c r="BT45" i="1"/>
  <c r="BR45" i="1"/>
  <c r="BT44" i="1"/>
  <c r="BR44" i="1"/>
  <c r="BT43" i="1"/>
  <c r="BR43" i="1"/>
  <c r="BT42" i="1"/>
  <c r="BR42" i="1"/>
  <c r="BT41" i="1"/>
  <c r="BR41" i="1"/>
  <c r="BT40" i="1"/>
  <c r="BR40" i="1"/>
  <c r="BT39" i="1"/>
  <c r="BR39" i="1"/>
  <c r="BT38" i="1"/>
  <c r="BR38" i="1"/>
  <c r="BT37" i="1"/>
  <c r="BR37" i="1"/>
  <c r="BT36" i="1"/>
  <c r="BR36" i="1"/>
  <c r="BT35" i="1"/>
  <c r="BR35" i="1"/>
  <c r="BT34" i="1"/>
  <c r="BR34" i="1"/>
  <c r="BT33" i="1"/>
  <c r="BR33" i="1"/>
  <c r="BT32" i="1"/>
  <c r="BR32" i="1"/>
  <c r="BT31" i="1"/>
  <c r="BR31" i="1"/>
  <c r="BT30" i="1"/>
  <c r="BR30" i="1"/>
  <c r="BT29" i="1"/>
  <c r="BR29" i="1"/>
  <c r="BT28" i="1"/>
  <c r="BR28" i="1"/>
  <c r="BT27" i="1"/>
  <c r="BR27" i="1"/>
  <c r="BT26" i="1"/>
  <c r="BR26" i="1"/>
  <c r="BT25" i="1"/>
  <c r="BR25" i="1"/>
  <c r="BT24" i="1"/>
  <c r="BR24" i="1"/>
  <c r="BT23" i="1"/>
  <c r="BR23" i="1"/>
  <c r="BT22" i="1"/>
  <c r="BR22" i="1"/>
  <c r="BT21" i="1"/>
  <c r="BR21" i="1"/>
  <c r="BT20" i="1"/>
  <c r="BR20" i="1"/>
  <c r="BT19" i="1"/>
  <c r="BR19" i="1"/>
  <c r="BT18" i="1"/>
  <c r="BR18" i="1"/>
  <c r="BT17" i="1"/>
  <c r="BR17" i="1"/>
  <c r="BT16" i="1"/>
  <c r="BR16" i="1"/>
  <c r="BT15" i="1"/>
  <c r="BR15" i="1"/>
  <c r="BT14" i="1"/>
  <c r="BR14" i="1"/>
  <c r="BT13" i="1"/>
  <c r="BR13" i="1"/>
  <c r="BT12" i="1"/>
  <c r="BR12" i="1"/>
  <c r="BT11" i="1"/>
  <c r="BR11" i="1"/>
  <c r="BT10" i="1"/>
  <c r="BR10" i="1"/>
  <c r="BT9" i="1"/>
  <c r="BR9" i="1"/>
  <c r="BT8" i="1"/>
  <c r="BR8" i="1"/>
  <c r="BT7" i="1"/>
  <c r="BR7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13" i="1"/>
  <c r="BF73" i="1"/>
  <c r="BH73" i="1"/>
  <c r="BH72" i="1"/>
  <c r="BF72" i="1"/>
  <c r="BH71" i="1"/>
  <c r="BF71" i="1"/>
  <c r="BH70" i="1"/>
  <c r="BF70" i="1"/>
  <c r="BH69" i="1"/>
  <c r="BF69" i="1"/>
  <c r="BH68" i="1"/>
  <c r="BF68" i="1"/>
  <c r="BH67" i="1"/>
  <c r="BF67" i="1"/>
  <c r="BH66" i="1"/>
  <c r="BF66" i="1"/>
  <c r="BH65" i="1"/>
  <c r="BF65" i="1"/>
  <c r="BH64" i="1"/>
  <c r="BF64" i="1"/>
  <c r="BH63" i="1"/>
  <c r="BF63" i="1"/>
  <c r="BH62" i="1"/>
  <c r="BF62" i="1"/>
  <c r="BH61" i="1"/>
  <c r="BF61" i="1"/>
  <c r="BH60" i="1"/>
  <c r="BF60" i="1"/>
  <c r="BH59" i="1"/>
  <c r="BF59" i="1"/>
  <c r="BH58" i="1"/>
  <c r="BF58" i="1"/>
  <c r="BH57" i="1"/>
  <c r="BF57" i="1"/>
  <c r="BH56" i="1"/>
  <c r="BF56" i="1"/>
  <c r="BH55" i="1"/>
  <c r="BF55" i="1"/>
  <c r="BH54" i="1"/>
  <c r="BF54" i="1"/>
  <c r="BH53" i="1"/>
  <c r="BF53" i="1"/>
  <c r="BH52" i="1"/>
  <c r="BF52" i="1"/>
  <c r="BH51" i="1"/>
  <c r="BF51" i="1"/>
  <c r="BH50" i="1"/>
  <c r="BF50" i="1"/>
  <c r="BH49" i="1"/>
  <c r="BF49" i="1"/>
  <c r="BH48" i="1"/>
  <c r="BF48" i="1"/>
  <c r="BH47" i="1"/>
  <c r="BF47" i="1"/>
  <c r="BH46" i="1"/>
  <c r="BF46" i="1"/>
  <c r="BH45" i="1"/>
  <c r="BF45" i="1"/>
  <c r="BH44" i="1"/>
  <c r="BF44" i="1"/>
  <c r="BH43" i="1"/>
  <c r="BF43" i="1"/>
  <c r="BH42" i="1"/>
  <c r="BF42" i="1"/>
  <c r="BH41" i="1"/>
  <c r="BF41" i="1"/>
  <c r="BH40" i="1"/>
  <c r="BF40" i="1"/>
  <c r="BH39" i="1"/>
  <c r="BF39" i="1"/>
  <c r="BH38" i="1"/>
  <c r="BF38" i="1"/>
  <c r="BH37" i="1"/>
  <c r="BF37" i="1"/>
  <c r="BH36" i="1"/>
  <c r="BF36" i="1"/>
  <c r="BH35" i="1"/>
  <c r="BF35" i="1"/>
  <c r="BH34" i="1"/>
  <c r="BF34" i="1"/>
  <c r="BH33" i="1"/>
  <c r="BF33" i="1"/>
  <c r="BH32" i="1"/>
  <c r="BF32" i="1"/>
  <c r="BH31" i="1"/>
  <c r="BF31" i="1"/>
  <c r="BH30" i="1"/>
  <c r="BF30" i="1"/>
  <c r="BH29" i="1"/>
  <c r="BF29" i="1"/>
  <c r="BH28" i="1"/>
  <c r="BF28" i="1"/>
  <c r="BH27" i="1"/>
  <c r="BF27" i="1"/>
  <c r="BH26" i="1"/>
  <c r="BF26" i="1"/>
  <c r="BH25" i="1"/>
  <c r="BF25" i="1"/>
  <c r="BH24" i="1"/>
  <c r="BF24" i="1"/>
  <c r="BH23" i="1"/>
  <c r="BF23" i="1"/>
  <c r="BH22" i="1"/>
  <c r="BF22" i="1"/>
  <c r="BH21" i="1"/>
  <c r="BF21" i="1"/>
  <c r="BH20" i="1"/>
  <c r="BF20" i="1"/>
  <c r="BH19" i="1"/>
  <c r="BF19" i="1"/>
  <c r="BH18" i="1"/>
  <c r="BF18" i="1"/>
  <c r="BH17" i="1"/>
  <c r="BF17" i="1"/>
  <c r="BH16" i="1"/>
  <c r="BF16" i="1"/>
  <c r="BH15" i="1"/>
  <c r="BF15" i="1"/>
  <c r="BH14" i="1"/>
  <c r="BF14" i="1"/>
  <c r="BH13" i="1"/>
  <c r="BF13" i="1"/>
  <c r="AV65" i="1"/>
  <c r="AT65" i="1"/>
  <c r="AU65" i="1" s="1"/>
  <c r="AV64" i="1"/>
  <c r="AT64" i="1"/>
  <c r="AU64" i="1" s="1"/>
  <c r="AV63" i="1"/>
  <c r="AT63" i="1"/>
  <c r="AU63" i="1" s="1"/>
  <c r="AV62" i="1"/>
  <c r="AT62" i="1"/>
  <c r="AU62" i="1" s="1"/>
  <c r="AV61" i="1"/>
  <c r="AT61" i="1"/>
  <c r="AU61" i="1" s="1"/>
  <c r="AV60" i="1"/>
  <c r="AT60" i="1"/>
  <c r="AU60" i="1" s="1"/>
  <c r="AV59" i="1"/>
  <c r="AT59" i="1"/>
  <c r="AU59" i="1" s="1"/>
  <c r="AV58" i="1"/>
  <c r="AT58" i="1"/>
  <c r="AU58" i="1" s="1"/>
  <c r="AV57" i="1"/>
  <c r="AT57" i="1"/>
  <c r="AU57" i="1" s="1"/>
  <c r="AV56" i="1"/>
  <c r="AT56" i="1"/>
  <c r="AU56" i="1" s="1"/>
  <c r="AV55" i="1"/>
  <c r="AT55" i="1"/>
  <c r="AU55" i="1" s="1"/>
  <c r="AV54" i="1"/>
  <c r="AT54" i="1"/>
  <c r="AU54" i="1" s="1"/>
  <c r="AV53" i="1"/>
  <c r="AT53" i="1"/>
  <c r="AU53" i="1" s="1"/>
  <c r="AV52" i="1"/>
  <c r="AT52" i="1"/>
  <c r="AU52" i="1" s="1"/>
  <c r="AV51" i="1"/>
  <c r="AT51" i="1"/>
  <c r="AU51" i="1" s="1"/>
  <c r="AV50" i="1"/>
  <c r="AT50" i="1"/>
  <c r="AU50" i="1" s="1"/>
  <c r="AV49" i="1"/>
  <c r="AT49" i="1"/>
  <c r="AU49" i="1" s="1"/>
  <c r="AV48" i="1"/>
  <c r="AT48" i="1"/>
  <c r="AU48" i="1" s="1"/>
  <c r="AV47" i="1"/>
  <c r="AT47" i="1"/>
  <c r="AU47" i="1" s="1"/>
  <c r="AV46" i="1"/>
  <c r="AT46" i="1"/>
  <c r="AU46" i="1" s="1"/>
  <c r="AV45" i="1"/>
  <c r="AT45" i="1"/>
  <c r="AU45" i="1" s="1"/>
  <c r="AV44" i="1"/>
  <c r="AT44" i="1"/>
  <c r="AU44" i="1" s="1"/>
  <c r="AV43" i="1"/>
  <c r="AT43" i="1"/>
  <c r="AU43" i="1" s="1"/>
  <c r="AV42" i="1"/>
  <c r="AT42" i="1"/>
  <c r="AU42" i="1" s="1"/>
  <c r="AV41" i="1"/>
  <c r="AT41" i="1"/>
  <c r="AU41" i="1" s="1"/>
  <c r="AV40" i="1"/>
  <c r="AT40" i="1"/>
  <c r="AU40" i="1" s="1"/>
  <c r="AV39" i="1"/>
  <c r="AT39" i="1"/>
  <c r="AU39" i="1" s="1"/>
  <c r="AV38" i="1"/>
  <c r="AT38" i="1"/>
  <c r="AU38" i="1" s="1"/>
  <c r="AV37" i="1"/>
  <c r="AT37" i="1"/>
  <c r="AU37" i="1" s="1"/>
  <c r="AV36" i="1"/>
  <c r="AT36" i="1"/>
  <c r="AU36" i="1" s="1"/>
  <c r="AV35" i="1"/>
  <c r="AT35" i="1"/>
  <c r="AU35" i="1" s="1"/>
  <c r="AV34" i="1"/>
  <c r="AT34" i="1"/>
  <c r="AU34" i="1" s="1"/>
  <c r="AV33" i="1"/>
  <c r="AT33" i="1"/>
  <c r="AU33" i="1" s="1"/>
  <c r="AV32" i="1"/>
  <c r="AT32" i="1"/>
  <c r="AU32" i="1" s="1"/>
  <c r="AV31" i="1"/>
  <c r="AT31" i="1"/>
  <c r="AU31" i="1" s="1"/>
  <c r="AV30" i="1"/>
  <c r="AT30" i="1"/>
  <c r="AU30" i="1" s="1"/>
  <c r="AV29" i="1"/>
  <c r="AT29" i="1"/>
  <c r="AU29" i="1" s="1"/>
  <c r="AV28" i="1"/>
  <c r="AT28" i="1"/>
  <c r="AU28" i="1" s="1"/>
  <c r="AV27" i="1"/>
  <c r="AT27" i="1"/>
  <c r="AU27" i="1" s="1"/>
  <c r="AV26" i="1"/>
  <c r="AT26" i="1"/>
  <c r="AU26" i="1" s="1"/>
  <c r="AV25" i="1"/>
  <c r="AT25" i="1"/>
  <c r="AU25" i="1" s="1"/>
  <c r="AV24" i="1"/>
  <c r="AT24" i="1"/>
  <c r="AU24" i="1" s="1"/>
  <c r="AV23" i="1"/>
  <c r="AT23" i="1"/>
  <c r="AU23" i="1" s="1"/>
  <c r="AV22" i="1"/>
  <c r="AT22" i="1"/>
  <c r="AU22" i="1" s="1"/>
  <c r="AV21" i="1"/>
  <c r="AT21" i="1"/>
  <c r="AU21" i="1" s="1"/>
  <c r="AV20" i="1"/>
  <c r="AT20" i="1"/>
  <c r="AU20" i="1" s="1"/>
  <c r="AV19" i="1"/>
  <c r="AT19" i="1"/>
  <c r="AU19" i="1" s="1"/>
  <c r="AV18" i="1"/>
  <c r="AT18" i="1"/>
  <c r="AU18" i="1" s="1"/>
  <c r="AV17" i="1"/>
  <c r="AT17" i="1"/>
  <c r="AU17" i="1" s="1"/>
  <c r="AV16" i="1"/>
  <c r="AT16" i="1"/>
  <c r="AU16" i="1" s="1"/>
  <c r="AV15" i="1"/>
  <c r="AT15" i="1"/>
  <c r="AU15" i="1" s="1"/>
  <c r="AV14" i="1"/>
  <c r="AT14" i="1"/>
  <c r="AU14" i="1" s="1"/>
  <c r="AV13" i="1"/>
  <c r="AT13" i="1"/>
  <c r="AU13" i="1" s="1"/>
  <c r="AV12" i="1"/>
  <c r="AT12" i="1"/>
  <c r="AU12" i="1" s="1"/>
  <c r="AV11" i="1"/>
  <c r="AT11" i="1"/>
  <c r="AU11" i="1" s="1"/>
  <c r="AV10" i="1"/>
  <c r="AT10" i="1"/>
  <c r="AU10" i="1" s="1"/>
  <c r="AV9" i="1"/>
  <c r="AT9" i="1"/>
  <c r="AU9" i="1" s="1"/>
  <c r="AV8" i="1"/>
  <c r="AT8" i="1"/>
  <c r="AU8" i="1" s="1"/>
  <c r="AV7" i="1"/>
  <c r="AT7" i="1"/>
  <c r="AU7" i="1" s="1"/>
  <c r="AV6" i="1"/>
  <c r="AT6" i="1"/>
  <c r="AU6" i="1" s="1"/>
  <c r="AI68" i="1" l="1"/>
  <c r="AI69" i="1"/>
  <c r="AI72" i="1"/>
  <c r="AI73" i="1"/>
  <c r="AI77" i="1"/>
  <c r="AH68" i="1"/>
  <c r="AJ68" i="1"/>
  <c r="AH69" i="1"/>
  <c r="AJ69" i="1"/>
  <c r="AH70" i="1"/>
  <c r="AI70" i="1" s="1"/>
  <c r="AJ70" i="1"/>
  <c r="AH71" i="1"/>
  <c r="AI71" i="1" s="1"/>
  <c r="AJ71" i="1"/>
  <c r="AH72" i="1"/>
  <c r="AJ72" i="1"/>
  <c r="AH73" i="1"/>
  <c r="AJ73" i="1"/>
  <c r="AH74" i="1"/>
  <c r="AI74" i="1" s="1"/>
  <c r="AJ74" i="1"/>
  <c r="AH75" i="1"/>
  <c r="AI75" i="1" s="1"/>
  <c r="AJ75" i="1"/>
  <c r="AH76" i="1"/>
  <c r="AI76" i="1" s="1"/>
  <c r="AJ76" i="1"/>
  <c r="AH77" i="1"/>
  <c r="AJ77" i="1"/>
  <c r="AH78" i="1"/>
  <c r="AI78" i="1" s="1"/>
  <c r="AJ78" i="1"/>
  <c r="AH79" i="1"/>
  <c r="AI79" i="1" s="1"/>
  <c r="AJ79" i="1"/>
  <c r="AJ67" i="1"/>
  <c r="AH67" i="1"/>
  <c r="AI67" i="1" s="1"/>
  <c r="AJ66" i="1"/>
  <c r="AH66" i="1"/>
  <c r="AI66" i="1" s="1"/>
  <c r="AJ65" i="1"/>
  <c r="AH65" i="1"/>
  <c r="AI65" i="1" s="1"/>
  <c r="AJ64" i="1"/>
  <c r="AH64" i="1"/>
  <c r="AI64" i="1" s="1"/>
  <c r="AJ63" i="1"/>
  <c r="AH63" i="1"/>
  <c r="AI63" i="1" s="1"/>
  <c r="AJ62" i="1"/>
  <c r="AH62" i="1"/>
  <c r="AI62" i="1" s="1"/>
  <c r="AJ61" i="1"/>
  <c r="AH61" i="1"/>
  <c r="AI61" i="1" s="1"/>
  <c r="AJ60" i="1"/>
  <c r="AH60" i="1"/>
  <c r="AI60" i="1" s="1"/>
  <c r="AJ59" i="1"/>
  <c r="AH59" i="1"/>
  <c r="AI59" i="1" s="1"/>
  <c r="AJ58" i="1"/>
  <c r="AH58" i="1"/>
  <c r="AI58" i="1" s="1"/>
  <c r="AJ57" i="1"/>
  <c r="AH57" i="1"/>
  <c r="AI57" i="1" s="1"/>
  <c r="AJ56" i="1"/>
  <c r="AH56" i="1"/>
  <c r="AI56" i="1" s="1"/>
  <c r="AJ55" i="1"/>
  <c r="AH55" i="1"/>
  <c r="AI55" i="1" s="1"/>
  <c r="AJ54" i="1"/>
  <c r="AH54" i="1"/>
  <c r="AI54" i="1" s="1"/>
  <c r="AJ53" i="1"/>
  <c r="AH53" i="1"/>
  <c r="AI53" i="1" s="1"/>
  <c r="AJ52" i="1"/>
  <c r="AH52" i="1"/>
  <c r="AI52" i="1" s="1"/>
  <c r="AJ51" i="1"/>
  <c r="AH51" i="1"/>
  <c r="AI51" i="1" s="1"/>
  <c r="AJ50" i="1"/>
  <c r="AH50" i="1"/>
  <c r="AI50" i="1" s="1"/>
  <c r="AJ49" i="1"/>
  <c r="AH49" i="1"/>
  <c r="AI49" i="1" s="1"/>
  <c r="AJ48" i="1"/>
  <c r="AH48" i="1"/>
  <c r="AI48" i="1" s="1"/>
  <c r="AJ47" i="1"/>
  <c r="AH47" i="1"/>
  <c r="AI47" i="1" s="1"/>
  <c r="AJ46" i="1"/>
  <c r="AH46" i="1"/>
  <c r="AI46" i="1" s="1"/>
  <c r="AJ45" i="1"/>
  <c r="AH45" i="1"/>
  <c r="AI45" i="1" s="1"/>
  <c r="AJ44" i="1"/>
  <c r="AH44" i="1"/>
  <c r="AI44" i="1" s="1"/>
  <c r="AJ43" i="1"/>
  <c r="AH43" i="1"/>
  <c r="AI43" i="1" s="1"/>
  <c r="AJ42" i="1"/>
  <c r="AH42" i="1"/>
  <c r="AI42" i="1" s="1"/>
  <c r="AJ41" i="1"/>
  <c r="AH41" i="1"/>
  <c r="AI41" i="1" s="1"/>
  <c r="AJ40" i="1"/>
  <c r="AH40" i="1"/>
  <c r="AI40" i="1" s="1"/>
  <c r="AJ39" i="1"/>
  <c r="AH39" i="1"/>
  <c r="AI39" i="1" s="1"/>
  <c r="AJ38" i="1"/>
  <c r="AH38" i="1"/>
  <c r="AI38" i="1" s="1"/>
  <c r="AJ37" i="1"/>
  <c r="AH37" i="1"/>
  <c r="AI37" i="1" s="1"/>
  <c r="AJ36" i="1"/>
  <c r="AH36" i="1"/>
  <c r="AI36" i="1" s="1"/>
  <c r="AJ35" i="1"/>
  <c r="AH35" i="1"/>
  <c r="AI35" i="1" s="1"/>
  <c r="AJ34" i="1"/>
  <c r="AH34" i="1"/>
  <c r="AI34" i="1" s="1"/>
  <c r="AJ33" i="1"/>
  <c r="AH33" i="1"/>
  <c r="AI33" i="1" s="1"/>
  <c r="AJ32" i="1"/>
  <c r="AH32" i="1"/>
  <c r="AI32" i="1" s="1"/>
  <c r="AJ31" i="1"/>
  <c r="AH31" i="1"/>
  <c r="AI31" i="1" s="1"/>
  <c r="AJ30" i="1"/>
  <c r="AH30" i="1"/>
  <c r="AI30" i="1" s="1"/>
  <c r="AJ29" i="1"/>
  <c r="AH29" i="1"/>
  <c r="AI29" i="1" s="1"/>
  <c r="AJ28" i="1"/>
  <c r="AH28" i="1"/>
  <c r="AI28" i="1" s="1"/>
  <c r="AJ27" i="1"/>
  <c r="AH27" i="1"/>
  <c r="AI27" i="1" s="1"/>
  <c r="AJ26" i="1"/>
  <c r="AH26" i="1"/>
  <c r="AI26" i="1" s="1"/>
  <c r="AJ25" i="1"/>
  <c r="AH25" i="1"/>
  <c r="AI25" i="1" s="1"/>
  <c r="AJ24" i="1"/>
  <c r="AH24" i="1"/>
  <c r="AI24" i="1" s="1"/>
  <c r="AJ23" i="1"/>
  <c r="AH23" i="1"/>
  <c r="AI23" i="1" s="1"/>
  <c r="AJ22" i="1"/>
  <c r="AH22" i="1"/>
  <c r="AI22" i="1" s="1"/>
  <c r="AJ21" i="1"/>
  <c r="AH21" i="1"/>
  <c r="AI21" i="1" s="1"/>
  <c r="AJ20" i="1"/>
  <c r="AH20" i="1"/>
  <c r="AI20" i="1" s="1"/>
  <c r="AJ19" i="1"/>
  <c r="AH19" i="1"/>
  <c r="AI19" i="1" s="1"/>
  <c r="AJ18" i="1"/>
  <c r="AH18" i="1"/>
  <c r="AI18" i="1" s="1"/>
  <c r="AJ17" i="1"/>
  <c r="AH17" i="1"/>
  <c r="AI17" i="1" s="1"/>
  <c r="AJ16" i="1"/>
  <c r="AH16" i="1"/>
  <c r="AI16" i="1" s="1"/>
  <c r="AJ15" i="1"/>
  <c r="AH15" i="1"/>
  <c r="AI15" i="1" s="1"/>
  <c r="AJ14" i="1"/>
  <c r="AH14" i="1"/>
  <c r="AI14" i="1" s="1"/>
  <c r="AV70" i="2"/>
  <c r="AT70" i="2"/>
  <c r="AU70" i="2" s="1"/>
  <c r="AV69" i="2"/>
  <c r="AT69" i="2"/>
  <c r="AU69" i="2" s="1"/>
  <c r="AV68" i="2"/>
  <c r="AT68" i="2"/>
  <c r="AU68" i="2" s="1"/>
  <c r="AV67" i="2"/>
  <c r="AT67" i="2"/>
  <c r="AU67" i="2" s="1"/>
  <c r="AV66" i="2"/>
  <c r="AT66" i="2"/>
  <c r="AU66" i="2" s="1"/>
  <c r="AV65" i="2"/>
  <c r="AT65" i="2"/>
  <c r="AU65" i="2" s="1"/>
  <c r="AV64" i="2"/>
  <c r="AT64" i="2"/>
  <c r="AU64" i="2" s="1"/>
  <c r="AV63" i="2"/>
  <c r="AT63" i="2"/>
  <c r="AU63" i="2" s="1"/>
  <c r="AV62" i="2"/>
  <c r="AT62" i="2"/>
  <c r="AU62" i="2" s="1"/>
  <c r="AV61" i="2"/>
  <c r="AT61" i="2"/>
  <c r="AU61" i="2" s="1"/>
  <c r="AV60" i="2"/>
  <c r="AT60" i="2"/>
  <c r="AU60" i="2" s="1"/>
  <c r="AV59" i="2"/>
  <c r="AT59" i="2"/>
  <c r="AU59" i="2" s="1"/>
  <c r="AV58" i="2"/>
  <c r="AT58" i="2"/>
  <c r="AU58" i="2" s="1"/>
  <c r="AV57" i="2"/>
  <c r="AT57" i="2"/>
  <c r="AU57" i="2" s="1"/>
  <c r="AV56" i="2"/>
  <c r="AT56" i="2"/>
  <c r="AU56" i="2" s="1"/>
  <c r="AV55" i="2"/>
  <c r="AT55" i="2"/>
  <c r="AU55" i="2" s="1"/>
  <c r="AV54" i="2"/>
  <c r="AT54" i="2"/>
  <c r="AU54" i="2" s="1"/>
  <c r="AV53" i="2"/>
  <c r="AT53" i="2"/>
  <c r="AU53" i="2" s="1"/>
  <c r="AV52" i="2"/>
  <c r="AT52" i="2"/>
  <c r="AU52" i="2" s="1"/>
  <c r="AV51" i="2"/>
  <c r="AT51" i="2"/>
  <c r="AU51" i="2" s="1"/>
  <c r="AV50" i="2"/>
  <c r="AT50" i="2"/>
  <c r="AU50" i="2" s="1"/>
  <c r="AV49" i="2"/>
  <c r="AT49" i="2"/>
  <c r="AU49" i="2" s="1"/>
  <c r="AV48" i="2"/>
  <c r="AT48" i="2"/>
  <c r="AU48" i="2" s="1"/>
  <c r="AV47" i="2"/>
  <c r="AT47" i="2"/>
  <c r="AU47" i="2" s="1"/>
  <c r="AV46" i="2"/>
  <c r="AT46" i="2"/>
  <c r="AU46" i="2" s="1"/>
  <c r="AV45" i="2"/>
  <c r="AT45" i="2"/>
  <c r="AU45" i="2" s="1"/>
  <c r="AV44" i="2"/>
  <c r="AT44" i="2"/>
  <c r="AU44" i="2" s="1"/>
  <c r="AV43" i="2"/>
  <c r="AT43" i="2"/>
  <c r="AU43" i="2" s="1"/>
  <c r="AV42" i="2"/>
  <c r="AT42" i="2"/>
  <c r="AU42" i="2" s="1"/>
  <c r="AV41" i="2"/>
  <c r="AT41" i="2"/>
  <c r="AU41" i="2" s="1"/>
  <c r="AV40" i="2"/>
  <c r="AT40" i="2"/>
  <c r="AU40" i="2" s="1"/>
  <c r="AV39" i="2"/>
  <c r="AT39" i="2"/>
  <c r="AU39" i="2" s="1"/>
  <c r="AV38" i="2"/>
  <c r="AT38" i="2"/>
  <c r="AU38" i="2" s="1"/>
  <c r="AV37" i="2"/>
  <c r="AT37" i="2"/>
  <c r="AU37" i="2" s="1"/>
  <c r="AV36" i="2"/>
  <c r="AT36" i="2"/>
  <c r="AU36" i="2" s="1"/>
  <c r="AV35" i="2"/>
  <c r="AT35" i="2"/>
  <c r="AU35" i="2" s="1"/>
  <c r="AV34" i="2"/>
  <c r="AT34" i="2"/>
  <c r="AU34" i="2" s="1"/>
  <c r="AV33" i="2"/>
  <c r="AT33" i="2"/>
  <c r="AU33" i="2" s="1"/>
  <c r="AV32" i="2"/>
  <c r="AT32" i="2"/>
  <c r="AU32" i="2" s="1"/>
  <c r="AV31" i="2"/>
  <c r="AT31" i="2"/>
  <c r="AU31" i="2" s="1"/>
  <c r="AV30" i="2"/>
  <c r="AT30" i="2"/>
  <c r="AU30" i="2" s="1"/>
  <c r="AV29" i="2"/>
  <c r="AT29" i="2"/>
  <c r="AU29" i="2" s="1"/>
  <c r="AV28" i="2"/>
  <c r="AT28" i="2"/>
  <c r="AU28" i="2" s="1"/>
  <c r="AV27" i="2"/>
  <c r="AT27" i="2"/>
  <c r="AU27" i="2" s="1"/>
  <c r="AV26" i="2"/>
  <c r="AT26" i="2"/>
  <c r="AU26" i="2" s="1"/>
  <c r="AV25" i="2"/>
  <c r="AT25" i="2"/>
  <c r="AU25" i="2" s="1"/>
  <c r="AV24" i="2"/>
  <c r="AT24" i="2"/>
  <c r="AU24" i="2" s="1"/>
  <c r="AV23" i="2"/>
  <c r="AT23" i="2"/>
  <c r="AU23" i="2" s="1"/>
  <c r="AV22" i="2"/>
  <c r="AT22" i="2"/>
  <c r="AU22" i="2" s="1"/>
  <c r="AV21" i="2"/>
  <c r="AT21" i="2"/>
  <c r="AU21" i="2" s="1"/>
  <c r="AV20" i="2"/>
  <c r="AT20" i="2"/>
  <c r="AU20" i="2" s="1"/>
  <c r="AV19" i="2"/>
  <c r="AT19" i="2"/>
  <c r="AU19" i="2" s="1"/>
  <c r="AV18" i="2"/>
  <c r="AT18" i="2"/>
  <c r="AU18" i="2" s="1"/>
  <c r="AV17" i="2"/>
  <c r="AT17" i="2"/>
  <c r="AU17" i="2" s="1"/>
  <c r="AV16" i="2"/>
  <c r="AT16" i="2"/>
  <c r="AU16" i="2" s="1"/>
  <c r="AV15" i="2"/>
  <c r="AT15" i="2"/>
  <c r="AU15" i="2" s="1"/>
  <c r="V48" i="1"/>
  <c r="W48" i="1" s="1"/>
  <c r="X48" i="1"/>
  <c r="V49" i="1"/>
  <c r="W49" i="1" s="1"/>
  <c r="X49" i="1"/>
  <c r="V50" i="1"/>
  <c r="W50" i="1"/>
  <c r="X50" i="1"/>
  <c r="V51" i="1"/>
  <c r="W51" i="1" s="1"/>
  <c r="X51" i="1"/>
  <c r="V52" i="1"/>
  <c r="W52" i="1"/>
  <c r="X52" i="1"/>
  <c r="V53" i="1"/>
  <c r="W53" i="1" s="1"/>
  <c r="X53" i="1"/>
  <c r="V54" i="1"/>
  <c r="W54" i="1"/>
  <c r="X54" i="1"/>
  <c r="V55" i="1"/>
  <c r="W55" i="1" s="1"/>
  <c r="X55" i="1"/>
  <c r="V56" i="1"/>
  <c r="W56" i="1" s="1"/>
  <c r="X56" i="1"/>
  <c r="V57" i="1"/>
  <c r="W57" i="1" s="1"/>
  <c r="X57" i="1"/>
  <c r="V58" i="1"/>
  <c r="W58" i="1"/>
  <c r="X58" i="1"/>
  <c r="W6" i="1"/>
  <c r="W10" i="1"/>
  <c r="W14" i="1"/>
  <c r="W18" i="1"/>
  <c r="W22" i="1"/>
  <c r="W26" i="1"/>
  <c r="W30" i="1"/>
  <c r="W34" i="1"/>
  <c r="W38" i="1"/>
  <c r="W42" i="1"/>
  <c r="W46" i="1"/>
  <c r="X47" i="1"/>
  <c r="V47" i="1"/>
  <c r="W47" i="1" s="1"/>
  <c r="X46" i="1"/>
  <c r="V46" i="1"/>
  <c r="X45" i="1"/>
  <c r="V45" i="1"/>
  <c r="W45" i="1" s="1"/>
  <c r="X44" i="1"/>
  <c r="V44" i="1"/>
  <c r="W44" i="1" s="1"/>
  <c r="X43" i="1"/>
  <c r="V43" i="1"/>
  <c r="W43" i="1" s="1"/>
  <c r="X42" i="1"/>
  <c r="V42" i="1"/>
  <c r="X41" i="1"/>
  <c r="V41" i="1"/>
  <c r="W41" i="1" s="1"/>
  <c r="X40" i="1"/>
  <c r="V40" i="1"/>
  <c r="W40" i="1" s="1"/>
  <c r="X39" i="1"/>
  <c r="V39" i="1"/>
  <c r="W39" i="1" s="1"/>
  <c r="X38" i="1"/>
  <c r="V38" i="1"/>
  <c r="X37" i="1"/>
  <c r="V37" i="1"/>
  <c r="W37" i="1" s="1"/>
  <c r="X36" i="1"/>
  <c r="V36" i="1"/>
  <c r="W36" i="1" s="1"/>
  <c r="X35" i="1"/>
  <c r="V35" i="1"/>
  <c r="W35" i="1" s="1"/>
  <c r="X34" i="1"/>
  <c r="V34" i="1"/>
  <c r="X33" i="1"/>
  <c r="V33" i="1"/>
  <c r="W33" i="1" s="1"/>
  <c r="X32" i="1"/>
  <c r="V32" i="1"/>
  <c r="W32" i="1" s="1"/>
  <c r="X31" i="1"/>
  <c r="V31" i="1"/>
  <c r="W31" i="1" s="1"/>
  <c r="X30" i="1"/>
  <c r="V30" i="1"/>
  <c r="X29" i="1"/>
  <c r="V29" i="1"/>
  <c r="W29" i="1" s="1"/>
  <c r="X28" i="1"/>
  <c r="V28" i="1"/>
  <c r="W28" i="1" s="1"/>
  <c r="X27" i="1"/>
  <c r="V27" i="1"/>
  <c r="W27" i="1" s="1"/>
  <c r="X26" i="1"/>
  <c r="V26" i="1"/>
  <c r="X25" i="1"/>
  <c r="V25" i="1"/>
  <c r="W25" i="1" s="1"/>
  <c r="X24" i="1"/>
  <c r="V24" i="1"/>
  <c r="W24" i="1" s="1"/>
  <c r="X23" i="1"/>
  <c r="V23" i="1"/>
  <c r="W23" i="1" s="1"/>
  <c r="X22" i="1"/>
  <c r="V22" i="1"/>
  <c r="X21" i="1"/>
  <c r="V21" i="1"/>
  <c r="W21" i="1" s="1"/>
  <c r="X20" i="1"/>
  <c r="V20" i="1"/>
  <c r="W20" i="1" s="1"/>
  <c r="X19" i="1"/>
  <c r="V19" i="1"/>
  <c r="W19" i="1" s="1"/>
  <c r="X18" i="1"/>
  <c r="V18" i="1"/>
  <c r="X17" i="1"/>
  <c r="V17" i="1"/>
  <c r="W17" i="1" s="1"/>
  <c r="X16" i="1"/>
  <c r="V16" i="1"/>
  <c r="W16" i="1" s="1"/>
  <c r="X15" i="1"/>
  <c r="V15" i="1"/>
  <c r="W15" i="1" s="1"/>
  <c r="X14" i="1"/>
  <c r="V14" i="1"/>
  <c r="X13" i="1"/>
  <c r="V13" i="1"/>
  <c r="W13" i="1" s="1"/>
  <c r="X12" i="1"/>
  <c r="V12" i="1"/>
  <c r="W12" i="1" s="1"/>
  <c r="X11" i="1"/>
  <c r="V11" i="1"/>
  <c r="W11" i="1" s="1"/>
  <c r="X10" i="1"/>
  <c r="V10" i="1"/>
  <c r="X9" i="1"/>
  <c r="V9" i="1"/>
  <c r="W9" i="1" s="1"/>
  <c r="X8" i="1"/>
  <c r="V8" i="1"/>
  <c r="W8" i="1" s="1"/>
  <c r="X7" i="1"/>
  <c r="V7" i="1"/>
  <c r="W7" i="1" s="1"/>
  <c r="X6" i="1"/>
  <c r="V6" i="1"/>
  <c r="X5" i="1"/>
  <c r="V5" i="1"/>
  <c r="W5" i="1" s="1"/>
  <c r="AH61" i="2"/>
  <c r="AI61" i="2" s="1"/>
  <c r="AJ61" i="2"/>
  <c r="AH62" i="2"/>
  <c r="AI62" i="2" s="1"/>
  <c r="AJ62" i="2"/>
  <c r="AH63" i="2"/>
  <c r="AI63" i="2" s="1"/>
  <c r="AJ63" i="2"/>
  <c r="AH64" i="2"/>
  <c r="AI64" i="2" s="1"/>
  <c r="AJ64" i="2"/>
  <c r="AH65" i="2"/>
  <c r="AI65" i="2" s="1"/>
  <c r="AJ65" i="2"/>
  <c r="AH66" i="2"/>
  <c r="AI66" i="2" s="1"/>
  <c r="AJ66" i="2"/>
  <c r="AH67" i="2"/>
  <c r="AI67" i="2" s="1"/>
  <c r="AJ67" i="2"/>
  <c r="AH68" i="2"/>
  <c r="AI68" i="2" s="1"/>
  <c r="AJ68" i="2"/>
  <c r="AH69" i="2"/>
  <c r="AI69" i="2" s="1"/>
  <c r="AJ69" i="2"/>
  <c r="AH70" i="2"/>
  <c r="AI70" i="2" s="1"/>
  <c r="AJ70" i="2"/>
  <c r="AH71" i="2"/>
  <c r="AI71" i="2"/>
  <c r="AJ71" i="2"/>
  <c r="AH72" i="2"/>
  <c r="AI72" i="2" s="1"/>
  <c r="AJ72" i="2"/>
  <c r="AH73" i="2"/>
  <c r="AI73" i="2" s="1"/>
  <c r="AJ73" i="2"/>
  <c r="AH74" i="2"/>
  <c r="AI74" i="2" s="1"/>
  <c r="AJ74" i="2"/>
  <c r="AH75" i="2"/>
  <c r="AI75" i="2" s="1"/>
  <c r="AJ75" i="2"/>
  <c r="AH76" i="2"/>
  <c r="AI76" i="2" s="1"/>
  <c r="AJ76" i="2"/>
  <c r="AH77" i="2"/>
  <c r="AI77" i="2" s="1"/>
  <c r="AJ77" i="2"/>
  <c r="AH78" i="2"/>
  <c r="AI78" i="2" s="1"/>
  <c r="AJ78" i="2"/>
  <c r="AJ60" i="2"/>
  <c r="AH60" i="2"/>
  <c r="AI60" i="2" s="1"/>
  <c r="AJ59" i="2"/>
  <c r="AH59" i="2"/>
  <c r="AI59" i="2" s="1"/>
  <c r="AJ58" i="2"/>
  <c r="AH58" i="2"/>
  <c r="AI58" i="2" s="1"/>
  <c r="AJ57" i="2"/>
  <c r="AH57" i="2"/>
  <c r="AI57" i="2" s="1"/>
  <c r="AJ56" i="2"/>
  <c r="AH56" i="2"/>
  <c r="AI56" i="2" s="1"/>
  <c r="AJ55" i="2"/>
  <c r="AH55" i="2"/>
  <c r="AI55" i="2" s="1"/>
  <c r="AJ54" i="2"/>
  <c r="AH54" i="2"/>
  <c r="AI54" i="2" s="1"/>
  <c r="AJ53" i="2"/>
  <c r="AH53" i="2"/>
  <c r="AI53" i="2" s="1"/>
  <c r="AJ52" i="2"/>
  <c r="AH52" i="2"/>
  <c r="AI52" i="2" s="1"/>
  <c r="AJ51" i="2"/>
  <c r="AH51" i="2"/>
  <c r="AI51" i="2" s="1"/>
  <c r="AJ50" i="2"/>
  <c r="AH50" i="2"/>
  <c r="AI50" i="2" s="1"/>
  <c r="AJ49" i="2"/>
  <c r="AH49" i="2"/>
  <c r="AI49" i="2" s="1"/>
  <c r="AJ48" i="2"/>
  <c r="AH48" i="2"/>
  <c r="AI48" i="2" s="1"/>
  <c r="AJ47" i="2"/>
  <c r="AH47" i="2"/>
  <c r="AI47" i="2" s="1"/>
  <c r="AJ46" i="2"/>
  <c r="AH46" i="2"/>
  <c r="AI46" i="2" s="1"/>
  <c r="AJ45" i="2"/>
  <c r="AH45" i="2"/>
  <c r="AI45" i="2" s="1"/>
  <c r="AJ44" i="2"/>
  <c r="AH44" i="2"/>
  <c r="AI44" i="2" s="1"/>
  <c r="AJ43" i="2"/>
  <c r="AH43" i="2"/>
  <c r="AI43" i="2" s="1"/>
  <c r="AJ42" i="2"/>
  <c r="AH42" i="2"/>
  <c r="AI42" i="2" s="1"/>
  <c r="AJ41" i="2"/>
  <c r="AH41" i="2"/>
  <c r="AI41" i="2" s="1"/>
  <c r="AJ40" i="2"/>
  <c r="AH40" i="2"/>
  <c r="AI40" i="2" s="1"/>
  <c r="AJ39" i="2"/>
  <c r="AH39" i="2"/>
  <c r="AI39" i="2" s="1"/>
  <c r="AJ38" i="2"/>
  <c r="AH38" i="2"/>
  <c r="AI38" i="2" s="1"/>
  <c r="AJ37" i="2"/>
  <c r="AH37" i="2"/>
  <c r="AI37" i="2" s="1"/>
  <c r="AJ36" i="2"/>
  <c r="AH36" i="2"/>
  <c r="AI36" i="2" s="1"/>
  <c r="AJ35" i="2"/>
  <c r="AH35" i="2"/>
  <c r="AI35" i="2" s="1"/>
  <c r="AJ34" i="2"/>
  <c r="AH34" i="2"/>
  <c r="AI34" i="2" s="1"/>
  <c r="AJ33" i="2"/>
  <c r="AH33" i="2"/>
  <c r="AI33" i="2" s="1"/>
  <c r="AJ32" i="2"/>
  <c r="AH32" i="2"/>
  <c r="AI32" i="2" s="1"/>
  <c r="AJ31" i="2"/>
  <c r="AH31" i="2"/>
  <c r="AI31" i="2" s="1"/>
  <c r="AJ30" i="2"/>
  <c r="AH30" i="2"/>
  <c r="AI30" i="2" s="1"/>
  <c r="AJ29" i="2"/>
  <c r="AH29" i="2"/>
  <c r="AI29" i="2" s="1"/>
  <c r="AJ28" i="2"/>
  <c r="AH28" i="2"/>
  <c r="AI28" i="2" s="1"/>
  <c r="AJ27" i="2"/>
  <c r="AH27" i="2"/>
  <c r="AI27" i="2" s="1"/>
  <c r="AJ26" i="2"/>
  <c r="AH26" i="2"/>
  <c r="AI26" i="2" s="1"/>
  <c r="AJ25" i="2"/>
  <c r="AH25" i="2"/>
  <c r="AI25" i="2" s="1"/>
  <c r="AJ24" i="2"/>
  <c r="AH24" i="2"/>
  <c r="AI24" i="2" s="1"/>
  <c r="AJ23" i="2"/>
  <c r="AH23" i="2"/>
  <c r="AI23" i="2" s="1"/>
  <c r="AJ22" i="2"/>
  <c r="AH22" i="2"/>
  <c r="AI22" i="2" s="1"/>
  <c r="AJ21" i="2"/>
  <c r="AH21" i="2"/>
  <c r="AI21" i="2" s="1"/>
  <c r="AJ20" i="2"/>
  <c r="AH20" i="2"/>
  <c r="AI20" i="2" s="1"/>
  <c r="AJ19" i="2"/>
  <c r="AH19" i="2"/>
  <c r="AI19" i="2" s="1"/>
  <c r="AJ18" i="2"/>
  <c r="AH18" i="2"/>
  <c r="AI18" i="2" s="1"/>
  <c r="AJ17" i="2"/>
  <c r="AH17" i="2"/>
  <c r="AI17" i="2" s="1"/>
  <c r="AJ16" i="2"/>
  <c r="AH16" i="2"/>
  <c r="AI16" i="2" s="1"/>
  <c r="AJ15" i="2"/>
  <c r="AH15" i="2"/>
  <c r="AI15" i="2" s="1"/>
  <c r="AJ14" i="2"/>
  <c r="AH14" i="2"/>
  <c r="AI14" i="2" s="1"/>
  <c r="AJ13" i="2"/>
  <c r="AH13" i="2"/>
  <c r="AI13" i="2" s="1"/>
  <c r="AJ12" i="2"/>
  <c r="AH12" i="2"/>
  <c r="AI12" i="2" s="1"/>
  <c r="AJ11" i="2"/>
  <c r="AH11" i="2"/>
  <c r="AI11" i="2" s="1"/>
  <c r="AJ10" i="2"/>
  <c r="AH10" i="2"/>
  <c r="AI10" i="2" s="1"/>
  <c r="AJ9" i="2"/>
  <c r="AH9" i="2"/>
  <c r="AI9" i="2" s="1"/>
  <c r="AJ8" i="2"/>
  <c r="AH8" i="2"/>
  <c r="AI8" i="2" s="1"/>
  <c r="L54" i="1"/>
  <c r="J54" i="1"/>
  <c r="K54" i="1" s="1"/>
  <c r="L53" i="1"/>
  <c r="J53" i="1"/>
  <c r="K53" i="1" s="1"/>
  <c r="L52" i="1"/>
  <c r="J52" i="1"/>
  <c r="K52" i="1" s="1"/>
  <c r="L51" i="1"/>
  <c r="J51" i="1"/>
  <c r="K51" i="1" s="1"/>
  <c r="L50" i="1"/>
  <c r="J50" i="1"/>
  <c r="K50" i="1" s="1"/>
  <c r="L49" i="1"/>
  <c r="J49" i="1"/>
  <c r="K49" i="1" s="1"/>
  <c r="L48" i="1"/>
  <c r="J48" i="1"/>
  <c r="K48" i="1" s="1"/>
  <c r="L47" i="1"/>
  <c r="J47" i="1"/>
  <c r="K47" i="1" s="1"/>
  <c r="L46" i="1"/>
  <c r="J46" i="1"/>
  <c r="K46" i="1" s="1"/>
  <c r="L45" i="1"/>
  <c r="J45" i="1"/>
  <c r="K45" i="1" s="1"/>
  <c r="L44" i="1"/>
  <c r="J44" i="1"/>
  <c r="K44" i="1" s="1"/>
  <c r="L43" i="1"/>
  <c r="J43" i="1"/>
  <c r="K43" i="1" s="1"/>
  <c r="L42" i="1"/>
  <c r="J42" i="1"/>
  <c r="K42" i="1" s="1"/>
  <c r="L41" i="1"/>
  <c r="J41" i="1"/>
  <c r="K41" i="1" s="1"/>
  <c r="L40" i="1"/>
  <c r="J40" i="1"/>
  <c r="K40" i="1" s="1"/>
  <c r="L39" i="1"/>
  <c r="J39" i="1"/>
  <c r="K39" i="1" s="1"/>
  <c r="L38" i="1"/>
  <c r="J38" i="1"/>
  <c r="K38" i="1" s="1"/>
  <c r="L37" i="1"/>
  <c r="J37" i="1"/>
  <c r="K37" i="1" s="1"/>
  <c r="L36" i="1"/>
  <c r="J36" i="1"/>
  <c r="K36" i="1" s="1"/>
  <c r="L35" i="1"/>
  <c r="J35" i="1"/>
  <c r="K35" i="1" s="1"/>
  <c r="L34" i="1"/>
  <c r="J34" i="1"/>
  <c r="K34" i="1" s="1"/>
  <c r="L33" i="1"/>
  <c r="J33" i="1"/>
  <c r="K33" i="1" s="1"/>
  <c r="L32" i="1"/>
  <c r="J32" i="1"/>
  <c r="K32" i="1" s="1"/>
  <c r="L31" i="1"/>
  <c r="J31" i="1"/>
  <c r="K31" i="1" s="1"/>
  <c r="L30" i="1"/>
  <c r="J30" i="1"/>
  <c r="K30" i="1" s="1"/>
  <c r="L29" i="1"/>
  <c r="J29" i="1"/>
  <c r="K29" i="1" s="1"/>
  <c r="L28" i="1"/>
  <c r="J28" i="1"/>
  <c r="K28" i="1" s="1"/>
  <c r="L27" i="1"/>
  <c r="J27" i="1"/>
  <c r="K27" i="1" s="1"/>
  <c r="L26" i="1"/>
  <c r="J26" i="1"/>
  <c r="K26" i="1" s="1"/>
  <c r="L25" i="1"/>
  <c r="J25" i="1"/>
  <c r="K25" i="1" s="1"/>
  <c r="L24" i="1"/>
  <c r="J24" i="1"/>
  <c r="K24" i="1" s="1"/>
  <c r="L23" i="1"/>
  <c r="J23" i="1"/>
  <c r="K23" i="1" s="1"/>
  <c r="L22" i="1"/>
  <c r="J22" i="1"/>
  <c r="K22" i="1" s="1"/>
  <c r="L21" i="1"/>
  <c r="J21" i="1"/>
  <c r="K21" i="1" s="1"/>
  <c r="L20" i="1"/>
  <c r="J20" i="1"/>
  <c r="K20" i="1" s="1"/>
  <c r="L19" i="1"/>
  <c r="J19" i="1"/>
  <c r="K19" i="1" s="1"/>
  <c r="L18" i="1"/>
  <c r="J18" i="1"/>
  <c r="K18" i="1" s="1"/>
  <c r="L17" i="1"/>
  <c r="J17" i="1"/>
  <c r="K17" i="1" s="1"/>
  <c r="L16" i="1"/>
  <c r="J16" i="1"/>
  <c r="K16" i="1" s="1"/>
  <c r="L15" i="1"/>
  <c r="J15" i="1"/>
  <c r="K15" i="1" s="1"/>
  <c r="L14" i="1"/>
  <c r="J14" i="1"/>
  <c r="K14" i="1" s="1"/>
  <c r="L13" i="1"/>
  <c r="J13" i="1"/>
  <c r="K13" i="1" s="1"/>
  <c r="L12" i="1"/>
  <c r="J12" i="1"/>
  <c r="K12" i="1" s="1"/>
  <c r="L11" i="1"/>
  <c r="J11" i="1"/>
  <c r="K11" i="1" s="1"/>
  <c r="L59" i="2"/>
  <c r="J59" i="2"/>
  <c r="K59" i="2" s="1"/>
  <c r="L58" i="2"/>
  <c r="J58" i="2"/>
  <c r="K58" i="2" s="1"/>
  <c r="L57" i="2"/>
  <c r="J57" i="2"/>
  <c r="K57" i="2" s="1"/>
  <c r="L56" i="2"/>
  <c r="J56" i="2"/>
  <c r="K56" i="2" s="1"/>
  <c r="L55" i="2"/>
  <c r="J55" i="2"/>
  <c r="K55" i="2" s="1"/>
  <c r="L54" i="2"/>
  <c r="J54" i="2"/>
  <c r="K54" i="2" s="1"/>
  <c r="L53" i="2"/>
  <c r="J53" i="2"/>
  <c r="K53" i="2" s="1"/>
  <c r="L52" i="2"/>
  <c r="J52" i="2"/>
  <c r="K52" i="2" s="1"/>
  <c r="L51" i="2"/>
  <c r="J51" i="2"/>
  <c r="K51" i="2" s="1"/>
  <c r="L50" i="2"/>
  <c r="J50" i="2"/>
  <c r="K50" i="2" s="1"/>
  <c r="L49" i="2"/>
  <c r="J49" i="2"/>
  <c r="K49" i="2" s="1"/>
  <c r="L48" i="2"/>
  <c r="J48" i="2"/>
  <c r="K48" i="2" s="1"/>
  <c r="L47" i="2"/>
  <c r="J47" i="2"/>
  <c r="K47" i="2" s="1"/>
  <c r="L46" i="2"/>
  <c r="J46" i="2"/>
  <c r="K46" i="2" s="1"/>
  <c r="L45" i="2"/>
  <c r="J45" i="2"/>
  <c r="K45" i="2" s="1"/>
  <c r="L44" i="2"/>
  <c r="J44" i="2"/>
  <c r="K44" i="2" s="1"/>
  <c r="L43" i="2"/>
  <c r="J43" i="2"/>
  <c r="K43" i="2" s="1"/>
  <c r="L42" i="2"/>
  <c r="J42" i="2"/>
  <c r="K42" i="2" s="1"/>
  <c r="L41" i="2"/>
  <c r="J41" i="2"/>
  <c r="K41" i="2" s="1"/>
  <c r="L40" i="2"/>
  <c r="J40" i="2"/>
  <c r="K40" i="2" s="1"/>
  <c r="L39" i="2"/>
  <c r="J39" i="2"/>
  <c r="K39" i="2" s="1"/>
  <c r="L38" i="2"/>
  <c r="J38" i="2"/>
  <c r="K38" i="2" s="1"/>
  <c r="L37" i="2"/>
  <c r="J37" i="2"/>
  <c r="K37" i="2" s="1"/>
  <c r="L36" i="2"/>
  <c r="J36" i="2"/>
  <c r="K36" i="2" s="1"/>
  <c r="L35" i="2"/>
  <c r="J35" i="2"/>
  <c r="K35" i="2" s="1"/>
  <c r="L34" i="2"/>
  <c r="J34" i="2"/>
  <c r="K34" i="2" s="1"/>
  <c r="L33" i="2"/>
  <c r="J33" i="2"/>
  <c r="K33" i="2" s="1"/>
  <c r="L32" i="2"/>
  <c r="J32" i="2"/>
  <c r="K32" i="2" s="1"/>
  <c r="L31" i="2"/>
  <c r="J31" i="2"/>
  <c r="K31" i="2" s="1"/>
  <c r="L30" i="2"/>
  <c r="J30" i="2"/>
  <c r="K30" i="2" s="1"/>
  <c r="L29" i="2"/>
  <c r="J29" i="2"/>
  <c r="K29" i="2" s="1"/>
  <c r="L28" i="2"/>
  <c r="J28" i="2"/>
  <c r="K28" i="2" s="1"/>
  <c r="L27" i="2"/>
  <c r="J27" i="2"/>
  <c r="K27" i="2" s="1"/>
  <c r="L26" i="2"/>
  <c r="J26" i="2"/>
  <c r="K26" i="2" s="1"/>
  <c r="L25" i="2"/>
  <c r="J25" i="2"/>
  <c r="K25" i="2" s="1"/>
  <c r="L24" i="2"/>
  <c r="J24" i="2"/>
  <c r="K24" i="2" s="1"/>
  <c r="L23" i="2"/>
  <c r="J23" i="2"/>
  <c r="K23" i="2" s="1"/>
  <c r="L22" i="2"/>
  <c r="J22" i="2"/>
  <c r="K22" i="2" s="1"/>
  <c r="L21" i="2"/>
  <c r="J21" i="2"/>
  <c r="K21" i="2" s="1"/>
  <c r="L20" i="2"/>
  <c r="J20" i="2"/>
  <c r="K20" i="2" s="1"/>
  <c r="L19" i="2"/>
  <c r="J19" i="2"/>
  <c r="K19" i="2" s="1"/>
  <c r="L18" i="2"/>
  <c r="J18" i="2"/>
  <c r="K18" i="2" s="1"/>
  <c r="L17" i="2"/>
  <c r="J17" i="2"/>
  <c r="K17" i="2" s="1"/>
  <c r="L16" i="2"/>
  <c r="J16" i="2"/>
  <c r="K16" i="2" s="1"/>
  <c r="L15" i="2"/>
  <c r="J15" i="2"/>
  <c r="K15" i="2" s="1"/>
  <c r="L14" i="2"/>
  <c r="J14" i="2"/>
  <c r="K14" i="2" s="1"/>
  <c r="L13" i="2"/>
  <c r="J13" i="2"/>
  <c r="K13" i="2" s="1"/>
  <c r="L12" i="2"/>
  <c r="J12" i="2"/>
  <c r="K12" i="2" s="1"/>
  <c r="L11" i="2"/>
  <c r="J11" i="2"/>
  <c r="K11" i="2" s="1"/>
  <c r="L10" i="2"/>
  <c r="J10" i="2"/>
  <c r="K10" i="2" s="1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7" i="2"/>
  <c r="V8" i="2"/>
  <c r="W8" i="2" s="1"/>
  <c r="V9" i="2"/>
  <c r="W9" i="2" s="1"/>
  <c r="V10" i="2"/>
  <c r="W10" i="2" s="1"/>
  <c r="V11" i="2"/>
  <c r="W11" i="2" s="1"/>
  <c r="V12" i="2"/>
  <c r="W12" i="2" s="1"/>
  <c r="V13" i="2"/>
  <c r="W13" i="2" s="1"/>
  <c r="V14" i="2"/>
  <c r="W14" i="2" s="1"/>
  <c r="V15" i="2"/>
  <c r="W15" i="2" s="1"/>
  <c r="V16" i="2"/>
  <c r="W16" i="2" s="1"/>
  <c r="V17" i="2"/>
  <c r="W17" i="2" s="1"/>
  <c r="V18" i="2"/>
  <c r="W18" i="2" s="1"/>
  <c r="V19" i="2"/>
  <c r="W19" i="2" s="1"/>
  <c r="V20" i="2"/>
  <c r="W20" i="2" s="1"/>
  <c r="V21" i="2"/>
  <c r="W21" i="2" s="1"/>
  <c r="V22" i="2"/>
  <c r="W22" i="2" s="1"/>
  <c r="V23" i="2"/>
  <c r="W23" i="2" s="1"/>
  <c r="V24" i="2"/>
  <c r="W24" i="2" s="1"/>
  <c r="V25" i="2"/>
  <c r="W25" i="2" s="1"/>
  <c r="V26" i="2"/>
  <c r="W26" i="2" s="1"/>
  <c r="V27" i="2"/>
  <c r="W27" i="2" s="1"/>
  <c r="V28" i="2"/>
  <c r="W28" i="2" s="1"/>
  <c r="V29" i="2"/>
  <c r="W29" i="2" s="1"/>
  <c r="V30" i="2"/>
  <c r="W30" i="2" s="1"/>
  <c r="V31" i="2"/>
  <c r="W31" i="2" s="1"/>
  <c r="V32" i="2"/>
  <c r="W32" i="2" s="1"/>
  <c r="V33" i="2"/>
  <c r="W33" i="2" s="1"/>
  <c r="V34" i="2"/>
  <c r="W34" i="2" s="1"/>
  <c r="V35" i="2"/>
  <c r="W35" i="2" s="1"/>
  <c r="V36" i="2"/>
  <c r="W36" i="2" s="1"/>
  <c r="V37" i="2"/>
  <c r="W37" i="2" s="1"/>
  <c r="V38" i="2"/>
  <c r="W38" i="2" s="1"/>
  <c r="V39" i="2"/>
  <c r="W39" i="2" s="1"/>
  <c r="V40" i="2"/>
  <c r="W40" i="2" s="1"/>
  <c r="V41" i="2"/>
  <c r="W41" i="2" s="1"/>
  <c r="V42" i="2"/>
  <c r="W42" i="2" s="1"/>
  <c r="V43" i="2"/>
  <c r="W43" i="2" s="1"/>
  <c r="V44" i="2"/>
  <c r="W44" i="2" s="1"/>
  <c r="V45" i="2"/>
  <c r="W45" i="2" s="1"/>
  <c r="V46" i="2"/>
  <c r="W46" i="2" s="1"/>
  <c r="V47" i="2"/>
  <c r="W47" i="2" s="1"/>
  <c r="V48" i="2"/>
  <c r="W48" i="2" s="1"/>
  <c r="V49" i="2"/>
  <c r="W49" i="2" s="1"/>
  <c r="V50" i="2"/>
  <c r="W50" i="2" s="1"/>
  <c r="V51" i="2"/>
  <c r="W51" i="2" s="1"/>
  <c r="V52" i="2"/>
  <c r="W52" i="2" s="1"/>
  <c r="V53" i="2"/>
  <c r="W53" i="2" s="1"/>
  <c r="V54" i="2"/>
  <c r="W54" i="2" s="1"/>
  <c r="V55" i="2"/>
  <c r="W55" i="2" s="1"/>
  <c r="V56" i="2"/>
  <c r="W56" i="2" s="1"/>
  <c r="V57" i="2"/>
  <c r="W57" i="2" s="1"/>
  <c r="V58" i="2"/>
  <c r="W58" i="2" s="1"/>
  <c r="V59" i="2"/>
  <c r="W59" i="2" s="1"/>
  <c r="V7" i="2"/>
  <c r="W7" i="2" s="1"/>
</calcChain>
</file>

<file path=xl/sharedStrings.xml><?xml version="1.0" encoding="utf-8"?>
<sst xmlns="http://schemas.openxmlformats.org/spreadsheetml/2006/main" count="74" uniqueCount="23">
  <si>
    <t>Profile</t>
  </si>
  <si>
    <t>Worm</t>
  </si>
  <si>
    <t>201027_PKC3aid_P6mch_pelt2_C_9</t>
  </si>
  <si>
    <t>201027_PKC3aid_P6mch_pelt2_A_2h_6</t>
  </si>
  <si>
    <t>201027_PKC3aid_P6mch_pelt2_A_2h_3</t>
  </si>
  <si>
    <t>Average</t>
  </si>
  <si>
    <t>Average - bckgrnd</t>
  </si>
  <si>
    <t>St dev</t>
  </si>
  <si>
    <t>201027_PKC3aid_P6mch_pelt2_A_2h_1</t>
  </si>
  <si>
    <t>201027_PKC3aid_P6mch_pelt2_C_6</t>
  </si>
  <si>
    <t>201027_PKC3aid_P6mch_pelt2_A_2h_4</t>
  </si>
  <si>
    <t>201027_PKC3aid_P6mch_pelt2_C_3</t>
  </si>
  <si>
    <t>201027_PKC3aid_P6mch_pelt2_C_8</t>
  </si>
  <si>
    <t>201027_PKC3aid_P6mch_pelt2_C_1_top</t>
  </si>
  <si>
    <t>201027_PKC3aid_P6mch_pelt2_C_1_bottom</t>
  </si>
  <si>
    <t>201027_PKC3aid_P6mch_pelt2_A_2h_2</t>
  </si>
  <si>
    <t>201027_PKC3aid_P6mch_pelt2_A_2h_7</t>
  </si>
  <si>
    <t>AVERAGE</t>
  </si>
  <si>
    <t>ST DEV</t>
  </si>
  <si>
    <t>STDEV</t>
  </si>
  <si>
    <t>Control</t>
  </si>
  <si>
    <t>Auxin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</si>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</sst>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name val="Arial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4AA4A-3BB5-4247-8643-D5C643C689C0}">
  <dimension ref="A1:CC81"/>
  <sheetViews>
    <sheetView topLeftCell="BP1" zoomScale="90" workbookViewId="0">
      <selection activeCell="CB4" sqref="CB1:CC1048576"/>
    </sheetView>
  </sheetViews>
  <sheetFormatPr baseColWidth="10" defaultRowHeight="16" x14ac:dyDescent="0.2"/>
  <sheetData>
    <row r="1" spans="1:81" x14ac:dyDescent="0.2">
      <c r="A1" t="s">
        <v>1</v>
      </c>
      <c r="B1" s="2" t="s">
        <v>2</v>
      </c>
      <c r="C1" s="2"/>
      <c r="D1" s="2"/>
      <c r="E1" s="2"/>
      <c r="F1" s="2"/>
      <c r="G1" s="2"/>
      <c r="H1" s="2"/>
      <c r="I1" s="2"/>
      <c r="J1" t="s">
        <v>5</v>
      </c>
      <c r="K1" t="s">
        <v>6</v>
      </c>
      <c r="L1" t="s">
        <v>7</v>
      </c>
      <c r="N1" s="2" t="s">
        <v>9</v>
      </c>
      <c r="O1" s="2"/>
      <c r="P1" s="2"/>
      <c r="Q1" s="2"/>
      <c r="R1" s="2"/>
      <c r="S1" s="2"/>
      <c r="T1" s="2"/>
      <c r="U1" s="2"/>
      <c r="V1" t="s">
        <v>5</v>
      </c>
      <c r="W1" t="s">
        <v>6</v>
      </c>
      <c r="X1" t="s">
        <v>7</v>
      </c>
      <c r="Z1" s="2" t="s">
        <v>11</v>
      </c>
      <c r="AA1" s="2"/>
      <c r="AB1" s="2"/>
      <c r="AC1" s="2"/>
      <c r="AD1" s="2"/>
      <c r="AE1" s="2"/>
      <c r="AF1" s="2"/>
      <c r="AG1" s="2"/>
      <c r="AH1" t="s">
        <v>5</v>
      </c>
      <c r="AI1" t="s">
        <v>6</v>
      </c>
      <c r="AJ1" t="s">
        <v>7</v>
      </c>
      <c r="AL1" s="2" t="s">
        <v>12</v>
      </c>
      <c r="AM1" s="2"/>
      <c r="AN1" s="2"/>
      <c r="AO1" s="2"/>
      <c r="AP1" s="2"/>
      <c r="AQ1" s="2"/>
      <c r="AR1" s="2"/>
      <c r="AS1" s="2"/>
      <c r="AT1" t="s">
        <v>5</v>
      </c>
      <c r="AU1" t="s">
        <v>6</v>
      </c>
      <c r="AV1" t="s">
        <v>7</v>
      </c>
      <c r="AX1" s="2" t="s">
        <v>13</v>
      </c>
      <c r="AY1" s="2"/>
      <c r="AZ1" s="2"/>
      <c r="BA1" s="2"/>
      <c r="BB1" s="2"/>
      <c r="BC1" s="2"/>
      <c r="BD1" s="2"/>
      <c r="BE1" s="2"/>
      <c r="BF1" t="s">
        <v>5</v>
      </c>
      <c r="BG1" t="s">
        <v>6</v>
      </c>
      <c r="BH1" t="s">
        <v>7</v>
      </c>
      <c r="BJ1" s="2" t="s">
        <v>14</v>
      </c>
      <c r="BK1" s="2"/>
      <c r="BL1" s="2"/>
      <c r="BM1" s="2"/>
      <c r="BN1" s="2"/>
      <c r="BO1" s="2"/>
      <c r="BP1" s="2"/>
      <c r="BQ1" s="2"/>
      <c r="BR1" t="s">
        <v>5</v>
      </c>
      <c r="BS1" t="s">
        <v>6</v>
      </c>
      <c r="BT1" t="s">
        <v>7</v>
      </c>
      <c r="BV1" s="4" t="s">
        <v>2</v>
      </c>
      <c r="BW1" s="4" t="s">
        <v>9</v>
      </c>
      <c r="BX1" s="4" t="s">
        <v>11</v>
      </c>
      <c r="BY1" s="4" t="s">
        <v>12</v>
      </c>
      <c r="BZ1" s="4" t="s">
        <v>13</v>
      </c>
      <c r="CA1" s="4" t="s">
        <v>14</v>
      </c>
      <c r="CB1" s="4"/>
      <c r="CC1" s="4"/>
    </row>
    <row r="2" spans="1:81" x14ac:dyDescent="0.2">
      <c r="A2" t="s">
        <v>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N2">
        <v>1</v>
      </c>
      <c r="O2">
        <v>2</v>
      </c>
      <c r="P2">
        <v>3</v>
      </c>
      <c r="Q2">
        <v>4</v>
      </c>
      <c r="R2">
        <v>5</v>
      </c>
      <c r="S2">
        <v>6</v>
      </c>
      <c r="T2">
        <v>7</v>
      </c>
      <c r="U2">
        <v>8</v>
      </c>
      <c r="Z2">
        <v>1</v>
      </c>
      <c r="AA2">
        <v>2</v>
      </c>
      <c r="AB2">
        <v>3</v>
      </c>
      <c r="AC2">
        <v>4</v>
      </c>
      <c r="AD2">
        <v>5</v>
      </c>
      <c r="AE2">
        <v>6</v>
      </c>
      <c r="AF2">
        <v>7</v>
      </c>
      <c r="AG2">
        <v>8</v>
      </c>
      <c r="AL2">
        <v>1</v>
      </c>
      <c r="AM2">
        <v>2</v>
      </c>
      <c r="AN2">
        <v>3</v>
      </c>
      <c r="AO2">
        <v>4</v>
      </c>
      <c r="AP2">
        <v>5</v>
      </c>
      <c r="AQ2">
        <v>6</v>
      </c>
      <c r="AR2">
        <v>7</v>
      </c>
      <c r="AS2">
        <v>8</v>
      </c>
      <c r="AX2">
        <v>1</v>
      </c>
      <c r="AY2">
        <v>2</v>
      </c>
      <c r="AZ2">
        <v>3</v>
      </c>
      <c r="BA2">
        <v>4</v>
      </c>
      <c r="BB2">
        <v>5</v>
      </c>
      <c r="BC2">
        <v>6</v>
      </c>
      <c r="BD2">
        <v>7</v>
      </c>
      <c r="BE2">
        <v>8</v>
      </c>
      <c r="BJ2">
        <v>1</v>
      </c>
      <c r="BK2">
        <v>2</v>
      </c>
      <c r="BL2">
        <v>3</v>
      </c>
      <c r="BM2">
        <v>4</v>
      </c>
      <c r="BN2">
        <v>5</v>
      </c>
      <c r="BO2">
        <v>6</v>
      </c>
      <c r="BP2">
        <v>7</v>
      </c>
      <c r="BQ2">
        <v>8</v>
      </c>
      <c r="BX2">
        <v>297.91512500000005</v>
      </c>
    </row>
    <row r="3" spans="1:81" x14ac:dyDescent="0.2">
      <c r="C3" s="1">
        <v>845.65800000000002</v>
      </c>
      <c r="Q3" s="1">
        <v>735.47500000000002</v>
      </c>
      <c r="R3" s="1">
        <v>723.29899999999998</v>
      </c>
      <c r="AF3" s="1">
        <v>677.20399999999995</v>
      </c>
      <c r="AM3" s="1">
        <v>744.95799999999997</v>
      </c>
      <c r="AX3" s="1">
        <v>735.37300000000005</v>
      </c>
      <c r="BJ3" s="1">
        <v>796.67100000000005</v>
      </c>
      <c r="BP3" s="1">
        <v>769.59699999999998</v>
      </c>
      <c r="BQ3" s="1">
        <v>849.25800000000004</v>
      </c>
      <c r="BX3">
        <v>297.38762500000001</v>
      </c>
    </row>
    <row r="4" spans="1:81" x14ac:dyDescent="0.2">
      <c r="C4" s="1">
        <v>843.87900000000002</v>
      </c>
      <c r="Q4" s="1">
        <v>749.827</v>
      </c>
      <c r="R4" s="1">
        <v>713.14300000000003</v>
      </c>
      <c r="U4" s="1">
        <v>689.26400000000001</v>
      </c>
      <c r="AF4" s="1">
        <v>671.40200000000004</v>
      </c>
      <c r="AL4" s="1">
        <v>801.60199999999998</v>
      </c>
      <c r="AM4" s="1">
        <v>763.48599999999999</v>
      </c>
      <c r="AN4" s="1">
        <v>786.548</v>
      </c>
      <c r="AQ4" s="1">
        <v>749.95</v>
      </c>
      <c r="AX4" s="1">
        <v>717.649</v>
      </c>
      <c r="BJ4" s="1">
        <v>822.69299999999998</v>
      </c>
      <c r="BN4" s="1">
        <v>827.13300000000004</v>
      </c>
      <c r="BP4" s="1">
        <v>752.45500000000004</v>
      </c>
      <c r="BQ4" s="1">
        <v>885.26400000000001</v>
      </c>
      <c r="BX4">
        <v>300.28412500000007</v>
      </c>
      <c r="BZ4">
        <v>268.73662499999989</v>
      </c>
    </row>
    <row r="5" spans="1:81" x14ac:dyDescent="0.2">
      <c r="B5" s="1">
        <v>808.97500000000002</v>
      </c>
      <c r="C5" s="1">
        <v>857.18600000000004</v>
      </c>
      <c r="N5" s="1">
        <v>845.68499999999995</v>
      </c>
      <c r="O5" s="1">
        <v>766.43899999999996</v>
      </c>
      <c r="P5" s="1">
        <v>734.197</v>
      </c>
      <c r="Q5" s="1">
        <v>755.245</v>
      </c>
      <c r="R5" s="1">
        <v>712.29399999999998</v>
      </c>
      <c r="S5" s="1">
        <v>728.60900000000004</v>
      </c>
      <c r="T5" s="1">
        <v>706.70500000000004</v>
      </c>
      <c r="U5" s="1">
        <v>671.745</v>
      </c>
      <c r="V5">
        <f t="shared" ref="V5:V48" si="0">AVERAGE(N5:U5)</f>
        <v>740.11487499999998</v>
      </c>
      <c r="W5">
        <f>V5-423.501</f>
        <v>316.61387500000001</v>
      </c>
      <c r="X5">
        <f>STDEV(N5:U5)</f>
        <v>51.822497288994619</v>
      </c>
      <c r="AE5" s="1">
        <v>679.97799999999995</v>
      </c>
      <c r="AF5" s="1">
        <v>670.67499999999995</v>
      </c>
      <c r="AG5" s="1">
        <v>650.29</v>
      </c>
      <c r="AL5" s="1">
        <v>779.69600000000003</v>
      </c>
      <c r="AM5" s="1">
        <v>746.94100000000003</v>
      </c>
      <c r="AN5" s="1">
        <v>808.04499999999996</v>
      </c>
      <c r="AO5" s="1">
        <v>719.96699999999998</v>
      </c>
      <c r="AQ5" s="1">
        <v>756.88400000000001</v>
      </c>
      <c r="AR5" s="1">
        <v>796.05700000000002</v>
      </c>
      <c r="AX5" s="1">
        <v>755.06799999999998</v>
      </c>
      <c r="BJ5" s="1">
        <v>822.74900000000002</v>
      </c>
      <c r="BM5" s="1">
        <v>833.04399999999998</v>
      </c>
      <c r="BN5" s="1">
        <v>846.50099999999998</v>
      </c>
      <c r="BP5" s="1">
        <v>745.66</v>
      </c>
      <c r="BQ5" s="1">
        <v>871.02599999999995</v>
      </c>
      <c r="BX5">
        <v>298.09587500000004</v>
      </c>
      <c r="BZ5">
        <v>279.46525000000008</v>
      </c>
    </row>
    <row r="6" spans="1:81" x14ac:dyDescent="0.2">
      <c r="B6" s="1">
        <v>777.93600000000004</v>
      </c>
      <c r="C6" s="1">
        <v>856.88300000000004</v>
      </c>
      <c r="N6" s="1">
        <v>849.21400000000006</v>
      </c>
      <c r="O6" s="1">
        <v>764.66</v>
      </c>
      <c r="P6" s="1">
        <v>747.53200000000004</v>
      </c>
      <c r="Q6" s="1">
        <v>747.85199999999998</v>
      </c>
      <c r="R6" s="1">
        <v>723.67100000000005</v>
      </c>
      <c r="S6" s="1">
        <v>746.69799999999998</v>
      </c>
      <c r="T6" s="1">
        <v>711.35799999999995</v>
      </c>
      <c r="U6" s="1">
        <v>665.44600000000003</v>
      </c>
      <c r="V6">
        <f t="shared" si="0"/>
        <v>744.55387500000006</v>
      </c>
      <c r="W6">
        <f t="shared" ref="W6:W58" si="1">V6-423.501</f>
        <v>321.05287500000009</v>
      </c>
      <c r="X6">
        <f>STDEV(N6:U6)</f>
        <v>52.342905957971048</v>
      </c>
      <c r="AE6" s="1">
        <v>696.84100000000001</v>
      </c>
      <c r="AF6" s="1">
        <v>679.73599999999999</v>
      </c>
      <c r="AG6" s="1">
        <v>654.9</v>
      </c>
      <c r="AL6" s="1">
        <v>777.87099999999998</v>
      </c>
      <c r="AM6" s="1">
        <v>751.14700000000005</v>
      </c>
      <c r="AN6" s="1">
        <v>801.55899999999997</v>
      </c>
      <c r="AO6" s="1">
        <v>725.14800000000002</v>
      </c>
      <c r="AP6" s="1">
        <v>769.89599999999996</v>
      </c>
      <c r="AQ6" s="1">
        <v>783.59799999999996</v>
      </c>
      <c r="AR6" s="1">
        <v>804.71199999999999</v>
      </c>
      <c r="AS6" s="1">
        <v>760.57</v>
      </c>
      <c r="AT6">
        <f t="shared" ref="AT6:AT65" si="2">AVERAGE(AL6:AS6)</f>
        <v>771.81262500000003</v>
      </c>
      <c r="AU6">
        <f>AT6-440.954</f>
        <v>330.85862500000002</v>
      </c>
      <c r="AV6">
        <f>STDEV(AL6:AS6)</f>
        <v>26.396807230840281</v>
      </c>
      <c r="AX6" s="1">
        <v>750.78</v>
      </c>
      <c r="BJ6" s="1">
        <v>848.23</v>
      </c>
      <c r="BK6" s="1">
        <v>837.31299999999999</v>
      </c>
      <c r="BM6" s="1">
        <v>830.54499999999996</v>
      </c>
      <c r="BN6" s="1">
        <v>844.06399999999996</v>
      </c>
      <c r="BO6" s="1">
        <v>801.46100000000001</v>
      </c>
      <c r="BP6" s="1">
        <v>776.16200000000003</v>
      </c>
      <c r="BQ6" s="1">
        <v>844.50800000000004</v>
      </c>
      <c r="BX6">
        <v>297.07150000000007</v>
      </c>
      <c r="BZ6">
        <v>287.06624999999997</v>
      </c>
    </row>
    <row r="7" spans="1:81" x14ac:dyDescent="0.2">
      <c r="B7" s="1">
        <v>775.65700000000004</v>
      </c>
      <c r="C7" s="1">
        <v>829.89800000000002</v>
      </c>
      <c r="N7" s="1">
        <v>860.38300000000004</v>
      </c>
      <c r="O7" s="1">
        <v>808.95699999999999</v>
      </c>
      <c r="P7" s="1">
        <v>795.15700000000004</v>
      </c>
      <c r="Q7" s="1">
        <v>733.33199999999999</v>
      </c>
      <c r="R7" s="1">
        <v>692.34100000000001</v>
      </c>
      <c r="S7" s="1">
        <v>723.36599999999999</v>
      </c>
      <c r="T7" s="1">
        <v>705.23199999999997</v>
      </c>
      <c r="U7" s="1">
        <v>669.40700000000004</v>
      </c>
      <c r="V7">
        <f t="shared" si="0"/>
        <v>748.52187500000002</v>
      </c>
      <c r="W7">
        <f t="shared" si="1"/>
        <v>325.02087500000005</v>
      </c>
      <c r="X7">
        <f>STDEV(N7:U7)</f>
        <v>66.00126437411744</v>
      </c>
      <c r="AE7" s="1">
        <v>679.94500000000005</v>
      </c>
      <c r="AF7" s="1">
        <v>696.86199999999997</v>
      </c>
      <c r="AG7" s="1">
        <v>649.18299999999999</v>
      </c>
      <c r="AL7" s="1">
        <v>789.428</v>
      </c>
      <c r="AM7" s="1">
        <v>777.13300000000004</v>
      </c>
      <c r="AN7" s="1">
        <v>809.12099999999998</v>
      </c>
      <c r="AO7" s="1">
        <v>729.63599999999997</v>
      </c>
      <c r="AP7" s="1">
        <v>755.33299999999997</v>
      </c>
      <c r="AQ7" s="1">
        <v>746.86800000000005</v>
      </c>
      <c r="AR7" s="1">
        <v>830.32399999999996</v>
      </c>
      <c r="AS7" s="1">
        <v>744.06100000000004</v>
      </c>
      <c r="AT7">
        <f t="shared" si="2"/>
        <v>772.73799999999994</v>
      </c>
      <c r="AU7">
        <f t="shared" ref="AU7:AU65" si="3">AT7-440.954</f>
        <v>331.78399999999993</v>
      </c>
      <c r="AV7">
        <f>STDEV(AL7:AS7)</f>
        <v>35.030773956622753</v>
      </c>
      <c r="AX7" s="1">
        <v>738.20299999999997</v>
      </c>
      <c r="BJ7" s="1">
        <v>846.91099999999994</v>
      </c>
      <c r="BK7" s="1">
        <v>848.84100000000001</v>
      </c>
      <c r="BL7" s="1">
        <v>847.78499999999997</v>
      </c>
      <c r="BM7" s="1">
        <v>843.31899999999996</v>
      </c>
      <c r="BN7" s="1">
        <v>860.85199999999998</v>
      </c>
      <c r="BO7" s="1">
        <v>812.28700000000003</v>
      </c>
      <c r="BP7" s="1">
        <v>776.97900000000004</v>
      </c>
      <c r="BQ7" s="1">
        <v>847.52499999999998</v>
      </c>
      <c r="BR7">
        <f t="shared" ref="BR7:BR67" si="4">AVERAGE(BJ7:BQ7)</f>
        <v>835.56237499999997</v>
      </c>
      <c r="BS7">
        <f>BR7-448.221</f>
        <v>387.34137499999997</v>
      </c>
      <c r="BT7">
        <f>STDEV(BJ7:BQ7)</f>
        <v>27.441093798157613</v>
      </c>
      <c r="BX7">
        <v>309.7229999999999</v>
      </c>
      <c r="BZ7">
        <v>291.39537500000006</v>
      </c>
    </row>
    <row r="8" spans="1:81" x14ac:dyDescent="0.2">
      <c r="B8" s="1">
        <v>801.74199999999996</v>
      </c>
      <c r="C8" s="1">
        <v>842.61</v>
      </c>
      <c r="D8" s="1">
        <v>767.96799999999996</v>
      </c>
      <c r="E8" s="1">
        <v>760.03099999999995</v>
      </c>
      <c r="H8" s="1">
        <v>713.94100000000003</v>
      </c>
      <c r="I8" s="1">
        <v>796.17700000000002</v>
      </c>
      <c r="N8" s="1">
        <v>852.57100000000003</v>
      </c>
      <c r="O8" s="1">
        <v>807.79300000000001</v>
      </c>
      <c r="P8" s="1">
        <v>787.89099999999996</v>
      </c>
      <c r="Q8" s="1">
        <v>727.92100000000005</v>
      </c>
      <c r="R8" s="1">
        <v>694.53899999999999</v>
      </c>
      <c r="S8" s="1">
        <v>724.48199999999997</v>
      </c>
      <c r="T8" s="1">
        <v>717.21299999999997</v>
      </c>
      <c r="U8" s="1">
        <v>700.28700000000003</v>
      </c>
      <c r="V8">
        <f t="shared" si="0"/>
        <v>751.58712500000001</v>
      </c>
      <c r="W8">
        <f t="shared" si="1"/>
        <v>328.08612500000004</v>
      </c>
      <c r="X8">
        <f>STDEV(N8:U8)</f>
        <v>57.367686111950569</v>
      </c>
      <c r="AE8" s="1">
        <v>691.25400000000002</v>
      </c>
      <c r="AF8" s="1">
        <v>686.18799999999999</v>
      </c>
      <c r="AG8" s="1">
        <v>650.59500000000003</v>
      </c>
      <c r="AL8" s="1">
        <v>756.30700000000002</v>
      </c>
      <c r="AM8" s="1">
        <v>757.56500000000005</v>
      </c>
      <c r="AN8" s="1">
        <v>800.26700000000005</v>
      </c>
      <c r="AO8" s="1">
        <v>751.76599999999996</v>
      </c>
      <c r="AP8" s="1">
        <v>732.98900000000003</v>
      </c>
      <c r="AQ8" s="1">
        <v>760.91499999999996</v>
      </c>
      <c r="AR8" s="1">
        <v>831.61099999999999</v>
      </c>
      <c r="AS8" s="1">
        <v>769.84100000000001</v>
      </c>
      <c r="AT8">
        <f t="shared" si="2"/>
        <v>770.15762500000005</v>
      </c>
      <c r="AU8">
        <f t="shared" si="3"/>
        <v>329.20362500000005</v>
      </c>
      <c r="AV8">
        <f>STDEV(AL8:AS8)</f>
        <v>31.256520923926534</v>
      </c>
      <c r="AX8" s="1">
        <v>725.25800000000004</v>
      </c>
      <c r="AY8" s="1">
        <v>640.56899999999996</v>
      </c>
      <c r="BJ8" s="1">
        <v>840.21500000000003</v>
      </c>
      <c r="BK8" s="1">
        <v>830.35599999999999</v>
      </c>
      <c r="BL8" s="1">
        <v>860.20899999999995</v>
      </c>
      <c r="BM8" s="1">
        <v>850.60900000000004</v>
      </c>
      <c r="BN8" s="1">
        <v>836.14599999999996</v>
      </c>
      <c r="BO8" s="1">
        <v>824.81200000000001</v>
      </c>
      <c r="BP8" s="1">
        <v>775.88699999999994</v>
      </c>
      <c r="BQ8" s="1">
        <v>846.30700000000002</v>
      </c>
      <c r="BR8">
        <f t="shared" si="4"/>
        <v>833.06762499999991</v>
      </c>
      <c r="BS8">
        <f t="shared" ref="BS8:BS63" si="5">BR8-448.221</f>
        <v>384.8466249999999</v>
      </c>
      <c r="BT8">
        <f>STDEV(BJ8:BQ8)</f>
        <v>25.705276322951413</v>
      </c>
      <c r="BX8">
        <v>309.04575000000006</v>
      </c>
      <c r="BZ8">
        <v>294.57212500000014</v>
      </c>
    </row>
    <row r="9" spans="1:81" x14ac:dyDescent="0.2">
      <c r="B9" s="1">
        <v>833.66600000000005</v>
      </c>
      <c r="C9" s="1">
        <v>836.89300000000003</v>
      </c>
      <c r="D9" s="1">
        <v>771.46299999999997</v>
      </c>
      <c r="E9" s="1">
        <v>757.15300000000002</v>
      </c>
      <c r="G9" s="1">
        <v>734.48199999999997</v>
      </c>
      <c r="H9" s="1">
        <v>721.88699999999994</v>
      </c>
      <c r="I9" s="1">
        <v>792.46</v>
      </c>
      <c r="N9" s="1">
        <v>852.85400000000004</v>
      </c>
      <c r="O9" s="1">
        <v>794.68700000000001</v>
      </c>
      <c r="P9" s="1">
        <v>789.37</v>
      </c>
      <c r="Q9" s="1">
        <v>746.721</v>
      </c>
      <c r="R9" s="1">
        <v>711.25</v>
      </c>
      <c r="S9" s="1">
        <v>741.08900000000006</v>
      </c>
      <c r="T9" s="1">
        <v>721.17499999999995</v>
      </c>
      <c r="U9" s="1">
        <v>692.06500000000005</v>
      </c>
      <c r="V9">
        <f t="shared" si="0"/>
        <v>756.15137500000014</v>
      </c>
      <c r="W9">
        <f t="shared" si="1"/>
        <v>332.65037500000017</v>
      </c>
      <c r="X9">
        <f>STDEV(N9:U9)</f>
        <v>52.918022830297211</v>
      </c>
      <c r="AE9" s="1">
        <v>681.45</v>
      </c>
      <c r="AF9" s="1">
        <v>687.39499999999998</v>
      </c>
      <c r="AG9" s="1">
        <v>656.53300000000002</v>
      </c>
      <c r="AL9" s="1">
        <v>796.79600000000005</v>
      </c>
      <c r="AM9" s="1">
        <v>759.01400000000001</v>
      </c>
      <c r="AN9" s="1">
        <v>798.846</v>
      </c>
      <c r="AO9" s="1">
        <v>735.37300000000005</v>
      </c>
      <c r="AP9" s="1">
        <v>692.45699999999999</v>
      </c>
      <c r="AQ9" s="1">
        <v>755.69600000000003</v>
      </c>
      <c r="AR9" s="1">
        <v>839.77099999999996</v>
      </c>
      <c r="AS9" s="1">
        <v>764.44200000000001</v>
      </c>
      <c r="AT9">
        <f t="shared" si="2"/>
        <v>767.79937499999994</v>
      </c>
      <c r="AU9">
        <f t="shared" si="3"/>
        <v>326.84537499999993</v>
      </c>
      <c r="AV9">
        <f>STDEV(AL9:AS9)</f>
        <v>44.637430999866659</v>
      </c>
      <c r="AX9" s="1">
        <v>746.59100000000001</v>
      </c>
      <c r="AY9" s="1">
        <v>667.85900000000004</v>
      </c>
      <c r="BC9" s="1">
        <v>627.74699999999996</v>
      </c>
      <c r="BJ9" s="1">
        <v>836.89099999999996</v>
      </c>
      <c r="BK9" s="1">
        <v>837.51900000000001</v>
      </c>
      <c r="BL9" s="1">
        <v>854.15700000000004</v>
      </c>
      <c r="BM9" s="1">
        <v>869.34900000000005</v>
      </c>
      <c r="BN9" s="1">
        <v>877.82500000000005</v>
      </c>
      <c r="BO9" s="1">
        <v>840.82399999999996</v>
      </c>
      <c r="BP9" s="1">
        <v>779.80600000000004</v>
      </c>
      <c r="BQ9" s="1">
        <v>842.74800000000005</v>
      </c>
      <c r="BR9">
        <f t="shared" si="4"/>
        <v>842.38987499999985</v>
      </c>
      <c r="BS9">
        <f t="shared" si="5"/>
        <v>394.16887499999984</v>
      </c>
      <c r="BT9">
        <f>STDEV(BJ9:BQ9)</f>
        <v>29.505913239976156</v>
      </c>
      <c r="BX9">
        <v>302.31137499999994</v>
      </c>
      <c r="BZ9">
        <v>276.45012500000007</v>
      </c>
    </row>
    <row r="10" spans="1:81" x14ac:dyDescent="0.2">
      <c r="B10" s="1">
        <v>840.00599999999997</v>
      </c>
      <c r="C10" s="1">
        <v>882.87800000000004</v>
      </c>
      <c r="D10" s="1">
        <v>784.38900000000001</v>
      </c>
      <c r="E10" s="1">
        <v>796.23900000000003</v>
      </c>
      <c r="G10" s="1">
        <v>700.86199999999997</v>
      </c>
      <c r="H10" s="1">
        <v>712.27599999999995</v>
      </c>
      <c r="I10" s="1">
        <v>800.11300000000006</v>
      </c>
      <c r="N10" s="1">
        <v>880.81899999999996</v>
      </c>
      <c r="O10" s="1">
        <v>792.71799999999996</v>
      </c>
      <c r="P10" s="1">
        <v>789.23299999999995</v>
      </c>
      <c r="Q10" s="1">
        <v>751.03200000000004</v>
      </c>
      <c r="R10" s="1">
        <v>730.83199999999999</v>
      </c>
      <c r="S10" s="1">
        <v>744.04100000000005</v>
      </c>
      <c r="T10" s="1">
        <v>700.13</v>
      </c>
      <c r="U10" s="1">
        <v>688.02499999999998</v>
      </c>
      <c r="V10">
        <f t="shared" si="0"/>
        <v>759.60374999999988</v>
      </c>
      <c r="W10">
        <f t="shared" si="1"/>
        <v>336.1027499999999</v>
      </c>
      <c r="X10">
        <f>STDEV(N10:U10)</f>
        <v>61.495313312130882</v>
      </c>
      <c r="AE10" s="1">
        <v>712.13199999999995</v>
      </c>
      <c r="AF10" s="1">
        <v>699.40800000000002</v>
      </c>
      <c r="AG10" s="1">
        <v>641.84699999999998</v>
      </c>
      <c r="AL10" s="1">
        <v>785.06500000000005</v>
      </c>
      <c r="AM10" s="1">
        <v>778.64599999999996</v>
      </c>
      <c r="AN10" s="1">
        <v>811.18299999999999</v>
      </c>
      <c r="AO10" s="1">
        <v>763.68899999999996</v>
      </c>
      <c r="AP10" s="1">
        <v>731.69200000000001</v>
      </c>
      <c r="AQ10" s="1">
        <v>799.52300000000002</v>
      </c>
      <c r="AR10" s="1">
        <v>875.01900000000001</v>
      </c>
      <c r="AS10" s="1">
        <v>807.87900000000002</v>
      </c>
      <c r="AT10">
        <f t="shared" si="2"/>
        <v>794.08699999999999</v>
      </c>
      <c r="AU10">
        <f t="shared" si="3"/>
        <v>353.13299999999998</v>
      </c>
      <c r="AV10">
        <f>STDEV(AL10:AS10)</f>
        <v>41.745875063976598</v>
      </c>
      <c r="AX10" s="1">
        <v>743.20699999999999</v>
      </c>
      <c r="AY10" s="1">
        <v>672.30700000000002</v>
      </c>
      <c r="BB10" s="1">
        <v>633.10400000000004</v>
      </c>
      <c r="BC10" s="1">
        <v>639.64599999999996</v>
      </c>
      <c r="BE10" s="1">
        <v>592.97500000000002</v>
      </c>
      <c r="BJ10" s="1">
        <v>830.06600000000003</v>
      </c>
      <c r="BK10" s="1">
        <v>818.49</v>
      </c>
      <c r="BL10" s="1">
        <v>850.89099999999996</v>
      </c>
      <c r="BM10" s="1">
        <v>852.029</v>
      </c>
      <c r="BN10" s="1">
        <v>881.029</v>
      </c>
      <c r="BO10" s="1">
        <v>830.18799999999999</v>
      </c>
      <c r="BP10" s="1">
        <v>781.89599999999996</v>
      </c>
      <c r="BQ10" s="1">
        <v>843.44100000000003</v>
      </c>
      <c r="BR10">
        <f t="shared" si="4"/>
        <v>836.00374999999997</v>
      </c>
      <c r="BS10">
        <f t="shared" si="5"/>
        <v>387.78274999999996</v>
      </c>
      <c r="BT10">
        <f>STDEV(BJ10:BQ10)</f>
        <v>28.944490093724482</v>
      </c>
      <c r="BX10">
        <v>297.81412500000005</v>
      </c>
      <c r="BZ10">
        <v>287.98962499999993</v>
      </c>
    </row>
    <row r="11" spans="1:81" x14ac:dyDescent="0.2">
      <c r="B11" s="1">
        <v>857.47400000000005</v>
      </c>
      <c r="C11" s="1">
        <v>861.53300000000002</v>
      </c>
      <c r="D11" s="1">
        <v>758.86300000000006</v>
      </c>
      <c r="E11" s="1">
        <v>778.35900000000004</v>
      </c>
      <c r="F11" s="1">
        <v>782.92700000000002</v>
      </c>
      <c r="G11" s="1">
        <v>718.82100000000003</v>
      </c>
      <c r="H11" s="1">
        <v>718.48400000000004</v>
      </c>
      <c r="I11" s="1">
        <v>837.38800000000003</v>
      </c>
      <c r="J11">
        <f t="shared" ref="J11:J54" si="6">AVERAGE(B11:I11)</f>
        <v>789.23112500000002</v>
      </c>
      <c r="K11">
        <f t="shared" ref="K11:K54" si="7">J11-418.068</f>
        <v>371.16312500000004</v>
      </c>
      <c r="L11">
        <f>STDEV(B11:I11)</f>
        <v>57.62767841296278</v>
      </c>
      <c r="N11" s="1">
        <v>868.22900000000004</v>
      </c>
      <c r="O11" s="1">
        <v>788.76400000000001</v>
      </c>
      <c r="P11" s="1">
        <v>776.56299999999999</v>
      </c>
      <c r="Q11" s="1">
        <v>780.11599999999999</v>
      </c>
      <c r="R11" s="1">
        <v>725.48099999999999</v>
      </c>
      <c r="S11" s="1">
        <v>731.98500000000001</v>
      </c>
      <c r="T11" s="1">
        <v>695.33199999999999</v>
      </c>
      <c r="U11" s="1">
        <v>711.31600000000003</v>
      </c>
      <c r="V11">
        <f t="shared" si="0"/>
        <v>759.72325000000001</v>
      </c>
      <c r="W11">
        <f t="shared" si="1"/>
        <v>336.22225000000003</v>
      </c>
      <c r="X11">
        <f>STDEV(N11:U11)</f>
        <v>55.738857315033961</v>
      </c>
      <c r="AE11" s="1">
        <v>706.40099999999995</v>
      </c>
      <c r="AF11" s="1">
        <v>690.95399999999995</v>
      </c>
      <c r="AG11" s="1">
        <v>657.03899999999999</v>
      </c>
      <c r="AL11" s="1">
        <v>791.30799999999999</v>
      </c>
      <c r="AM11" s="1">
        <v>761.17700000000002</v>
      </c>
      <c r="AN11" s="1">
        <v>794.45899999999995</v>
      </c>
      <c r="AO11" s="1">
        <v>777.63</v>
      </c>
      <c r="AP11" s="1">
        <v>725.32</v>
      </c>
      <c r="AQ11" s="1">
        <v>806.40099999999995</v>
      </c>
      <c r="AR11" s="1">
        <v>860.15800000000002</v>
      </c>
      <c r="AS11" s="1">
        <v>789.85400000000004</v>
      </c>
      <c r="AT11">
        <f t="shared" si="2"/>
        <v>788.28837500000009</v>
      </c>
      <c r="AU11">
        <f t="shared" si="3"/>
        <v>347.33437500000008</v>
      </c>
      <c r="AV11">
        <f>STDEV(AL11:AS11)</f>
        <v>38.464454785972748</v>
      </c>
      <c r="AX11" s="1">
        <v>720.73699999999997</v>
      </c>
      <c r="AY11" s="1">
        <v>664.548</v>
      </c>
      <c r="AZ11" s="1">
        <v>653.29999999999995</v>
      </c>
      <c r="BB11" s="1">
        <v>617.88699999999994</v>
      </c>
      <c r="BC11" s="1">
        <v>611.51199999999994</v>
      </c>
      <c r="BD11" s="1">
        <v>602.63800000000003</v>
      </c>
      <c r="BE11" s="1">
        <v>595.29100000000005</v>
      </c>
      <c r="BJ11" s="1">
        <v>862.09400000000005</v>
      </c>
      <c r="BK11" s="1">
        <v>847.85</v>
      </c>
      <c r="BL11" s="1">
        <v>873.94799999999998</v>
      </c>
      <c r="BM11" s="1">
        <v>884.62599999999998</v>
      </c>
      <c r="BN11" s="1">
        <v>865.75300000000004</v>
      </c>
      <c r="BO11" s="1">
        <v>839.31299999999999</v>
      </c>
      <c r="BP11" s="1">
        <v>778.71699999999998</v>
      </c>
      <c r="BQ11" s="1">
        <v>837.31700000000001</v>
      </c>
      <c r="BR11">
        <f t="shared" si="4"/>
        <v>848.70224999999994</v>
      </c>
      <c r="BS11">
        <f t="shared" si="5"/>
        <v>400.48124999999993</v>
      </c>
      <c r="BT11">
        <f>STDEV(BJ11:BQ11)</f>
        <v>32.764035665214216</v>
      </c>
      <c r="BX11">
        <v>284.04012499999993</v>
      </c>
      <c r="BZ11">
        <v>295.35924999999997</v>
      </c>
      <c r="CA11">
        <v>387.34137499999997</v>
      </c>
    </row>
    <row r="12" spans="1:81" x14ac:dyDescent="0.2">
      <c r="B12" s="1">
        <v>809.995</v>
      </c>
      <c r="C12" s="1">
        <v>893.55899999999997</v>
      </c>
      <c r="D12" s="1">
        <v>778.49099999999999</v>
      </c>
      <c r="E12" s="1">
        <v>785.11199999999997</v>
      </c>
      <c r="F12" s="1">
        <v>792.67399999999998</v>
      </c>
      <c r="G12" s="1">
        <v>729.16700000000003</v>
      </c>
      <c r="H12" s="1">
        <v>704.24199999999996</v>
      </c>
      <c r="I12" s="1">
        <v>831.22699999999998</v>
      </c>
      <c r="J12">
        <f t="shared" si="6"/>
        <v>790.55837500000007</v>
      </c>
      <c r="K12">
        <f t="shared" si="7"/>
        <v>372.49037500000009</v>
      </c>
      <c r="L12">
        <f>STDEV(B12:I12)</f>
        <v>58.602810912440752</v>
      </c>
      <c r="N12" s="1">
        <v>859.68</v>
      </c>
      <c r="O12" s="1">
        <v>814.82</v>
      </c>
      <c r="P12" s="1">
        <v>795.68</v>
      </c>
      <c r="Q12" s="1">
        <v>771.154</v>
      </c>
      <c r="R12" s="1">
        <v>721.01300000000003</v>
      </c>
      <c r="S12" s="1">
        <v>746.85400000000004</v>
      </c>
      <c r="T12" s="1">
        <v>743.178</v>
      </c>
      <c r="U12" s="1">
        <v>684.05700000000002</v>
      </c>
      <c r="V12">
        <f t="shared" si="0"/>
        <v>767.05449999999996</v>
      </c>
      <c r="W12">
        <f t="shared" si="1"/>
        <v>343.55349999999999</v>
      </c>
      <c r="X12">
        <f>STDEV(N12:U12)</f>
        <v>55.656861432993381</v>
      </c>
      <c r="AE12" s="1">
        <v>695.59900000000005</v>
      </c>
      <c r="AF12" s="1">
        <v>688.06100000000004</v>
      </c>
      <c r="AG12" s="1">
        <v>666.01599999999996</v>
      </c>
      <c r="AL12" s="1">
        <v>801.98</v>
      </c>
      <c r="AM12" s="1">
        <v>750.01400000000001</v>
      </c>
      <c r="AN12" s="1">
        <v>813.65499999999997</v>
      </c>
      <c r="AO12" s="1">
        <v>721.29499999999996</v>
      </c>
      <c r="AP12" s="1">
        <v>734.24699999999996</v>
      </c>
      <c r="AQ12" s="1">
        <v>806.45100000000002</v>
      </c>
      <c r="AR12" s="1">
        <v>884</v>
      </c>
      <c r="AS12" s="1">
        <v>806.25699999999995</v>
      </c>
      <c r="AT12">
        <f t="shared" si="2"/>
        <v>789.73737499999993</v>
      </c>
      <c r="AU12">
        <f t="shared" si="3"/>
        <v>348.78337499999992</v>
      </c>
      <c r="AV12">
        <f>STDEV(AL12:AS12)</f>
        <v>52.78136485253512</v>
      </c>
      <c r="AX12" s="1">
        <v>727.62199999999996</v>
      </c>
      <c r="AY12" s="1">
        <v>655.25699999999995</v>
      </c>
      <c r="AZ12" s="1">
        <v>670.56200000000001</v>
      </c>
      <c r="BB12" s="1">
        <v>638.16700000000003</v>
      </c>
      <c r="BC12" s="1">
        <v>606.61199999999997</v>
      </c>
      <c r="BD12" s="1">
        <v>591.90599999999995</v>
      </c>
      <c r="BE12" s="1">
        <v>622.00599999999997</v>
      </c>
      <c r="BJ12" s="1">
        <v>849.55499999999995</v>
      </c>
      <c r="BK12" s="1">
        <v>830.44399999999996</v>
      </c>
      <c r="BL12" s="1">
        <v>874.67700000000002</v>
      </c>
      <c r="BM12" s="1">
        <v>906.25699999999995</v>
      </c>
      <c r="BN12" s="1">
        <v>862.72</v>
      </c>
      <c r="BO12" s="1">
        <v>828.78200000000004</v>
      </c>
      <c r="BP12" s="1">
        <v>761.20500000000004</v>
      </c>
      <c r="BQ12" s="1">
        <v>827.37300000000005</v>
      </c>
      <c r="BR12">
        <f t="shared" si="4"/>
        <v>842.6266250000001</v>
      </c>
      <c r="BS12">
        <f t="shared" si="5"/>
        <v>394.4056250000001</v>
      </c>
      <c r="BT12">
        <f>STDEV(BJ12:BQ12)</f>
        <v>42.644780866185705</v>
      </c>
      <c r="BX12">
        <v>301.59949999999998</v>
      </c>
      <c r="BY12">
        <v>330.85862500000002</v>
      </c>
      <c r="BZ12">
        <v>295.885625</v>
      </c>
      <c r="CA12">
        <v>384.8466249999999</v>
      </c>
    </row>
    <row r="13" spans="1:81" x14ac:dyDescent="0.2">
      <c r="B13" s="1">
        <v>805.17499999999995</v>
      </c>
      <c r="C13" s="1">
        <v>873.43</v>
      </c>
      <c r="D13" s="1">
        <v>806.428</v>
      </c>
      <c r="E13" s="1">
        <v>791.42</v>
      </c>
      <c r="F13" s="1">
        <v>751.20799999999997</v>
      </c>
      <c r="G13" s="1">
        <v>737.16600000000005</v>
      </c>
      <c r="H13" s="1">
        <v>724.08100000000002</v>
      </c>
      <c r="I13" s="1">
        <v>844.75900000000001</v>
      </c>
      <c r="J13">
        <f t="shared" si="6"/>
        <v>791.70837500000005</v>
      </c>
      <c r="K13">
        <f t="shared" si="7"/>
        <v>373.64037500000006</v>
      </c>
      <c r="L13">
        <f>STDEV(B13:I13)</f>
        <v>52.207698132247273</v>
      </c>
      <c r="N13" s="1">
        <v>837.80200000000002</v>
      </c>
      <c r="O13" s="1">
        <v>788.10900000000004</v>
      </c>
      <c r="P13" s="1">
        <v>798.05100000000004</v>
      </c>
      <c r="Q13" s="1">
        <v>774.95399999999995</v>
      </c>
      <c r="R13" s="1">
        <v>751.68600000000004</v>
      </c>
      <c r="S13" s="1">
        <v>766.495</v>
      </c>
      <c r="T13" s="1">
        <v>719.26</v>
      </c>
      <c r="U13" s="1">
        <v>684.94</v>
      </c>
      <c r="V13">
        <f t="shared" si="0"/>
        <v>765.16212500000006</v>
      </c>
      <c r="W13">
        <f t="shared" si="1"/>
        <v>341.66112500000008</v>
      </c>
      <c r="X13">
        <f>STDEV(N13:U13)</f>
        <v>47.368835968198987</v>
      </c>
      <c r="AE13" s="1">
        <v>699.59400000000005</v>
      </c>
      <c r="AF13" s="1">
        <v>677.61</v>
      </c>
      <c r="AG13" s="1">
        <v>656.86300000000006</v>
      </c>
      <c r="AL13" s="1">
        <v>804.56</v>
      </c>
      <c r="AM13" s="1">
        <v>800.42100000000005</v>
      </c>
      <c r="AN13" s="1">
        <v>839.38300000000004</v>
      </c>
      <c r="AO13" s="1">
        <v>741.28399999999999</v>
      </c>
      <c r="AP13" s="1">
        <v>724.83699999999999</v>
      </c>
      <c r="AQ13" s="1">
        <v>803.26</v>
      </c>
      <c r="AR13" s="1">
        <v>899.27499999999998</v>
      </c>
      <c r="AS13" s="1">
        <v>807.83900000000006</v>
      </c>
      <c r="AT13">
        <f t="shared" si="2"/>
        <v>802.60737499999993</v>
      </c>
      <c r="AU13">
        <f t="shared" si="3"/>
        <v>361.65337499999993</v>
      </c>
      <c r="AV13">
        <f>STDEV(AL13:AS13)</f>
        <v>54.172017903124384</v>
      </c>
      <c r="AX13" s="1">
        <v>708.03099999999995</v>
      </c>
      <c r="AY13" s="1">
        <v>658.29200000000003</v>
      </c>
      <c r="AZ13" s="1">
        <v>659.52099999999996</v>
      </c>
      <c r="BA13" s="1">
        <v>625.71199999999999</v>
      </c>
      <c r="BB13" s="1">
        <v>622.40899999999999</v>
      </c>
      <c r="BC13" s="1">
        <v>610.07799999999997</v>
      </c>
      <c r="BD13" s="1">
        <v>609.25699999999995</v>
      </c>
      <c r="BE13" s="1">
        <v>601.40099999999995</v>
      </c>
      <c r="BF13">
        <f t="shared" ref="BF13:BF72" si="8">AVERAGE(AX13:BE13)</f>
        <v>636.83762499999989</v>
      </c>
      <c r="BG13">
        <f>BF13-368.101</f>
        <v>268.73662499999989</v>
      </c>
      <c r="BH13">
        <f>STDEV(AX13:BE13)</f>
        <v>36.07098141140802</v>
      </c>
      <c r="BJ13" s="1">
        <v>853.12</v>
      </c>
      <c r="BK13" s="1">
        <v>851.255</v>
      </c>
      <c r="BL13" s="1">
        <v>839.46500000000003</v>
      </c>
      <c r="BM13" s="1">
        <v>877.33299999999997</v>
      </c>
      <c r="BN13" s="1">
        <v>882.98500000000001</v>
      </c>
      <c r="BO13" s="1">
        <v>868.48</v>
      </c>
      <c r="BP13" s="1">
        <v>768.71799999999996</v>
      </c>
      <c r="BQ13" s="1">
        <v>796.38900000000001</v>
      </c>
      <c r="BR13">
        <f t="shared" si="4"/>
        <v>842.2181250000001</v>
      </c>
      <c r="BS13">
        <f t="shared" si="5"/>
        <v>393.9971250000001</v>
      </c>
      <c r="BT13">
        <f>STDEV(BJ13:BQ13)</f>
        <v>40.169909457693407</v>
      </c>
      <c r="BX13">
        <v>310.20887499999998</v>
      </c>
      <c r="BY13">
        <v>331.78399999999993</v>
      </c>
      <c r="BZ13">
        <v>287.60962499999994</v>
      </c>
      <c r="CA13">
        <v>394.16887499999984</v>
      </c>
    </row>
    <row r="14" spans="1:81" x14ac:dyDescent="0.2">
      <c r="B14" s="1">
        <v>827.81299999999999</v>
      </c>
      <c r="C14" s="1">
        <v>857.93499999999995</v>
      </c>
      <c r="D14" s="1">
        <v>781.05</v>
      </c>
      <c r="E14" s="1">
        <v>791.07100000000003</v>
      </c>
      <c r="F14" s="1">
        <v>774.74099999999999</v>
      </c>
      <c r="G14" s="1">
        <v>718.77200000000005</v>
      </c>
      <c r="H14" s="1">
        <v>713.98699999999997</v>
      </c>
      <c r="I14" s="1">
        <v>842.61199999999997</v>
      </c>
      <c r="J14">
        <f t="shared" si="6"/>
        <v>788.49762499999997</v>
      </c>
      <c r="K14">
        <f t="shared" si="7"/>
        <v>370.42962499999999</v>
      </c>
      <c r="L14">
        <f>STDEV(B14:I14)</f>
        <v>53.399362580298103</v>
      </c>
      <c r="N14" s="1">
        <v>821.28899999999999</v>
      </c>
      <c r="O14" s="1">
        <v>822.45600000000002</v>
      </c>
      <c r="P14" s="1">
        <v>797.37099999999998</v>
      </c>
      <c r="Q14" s="1">
        <v>771.75599999999997</v>
      </c>
      <c r="R14" s="1">
        <v>771.59900000000005</v>
      </c>
      <c r="S14" s="1">
        <v>779.3</v>
      </c>
      <c r="T14" s="1">
        <v>719.89400000000001</v>
      </c>
      <c r="U14" s="1">
        <v>668.202</v>
      </c>
      <c r="V14">
        <f t="shared" si="0"/>
        <v>768.98337500000002</v>
      </c>
      <c r="W14">
        <f t="shared" si="1"/>
        <v>345.48237500000005</v>
      </c>
      <c r="X14">
        <f>STDEV(N14:U14)</f>
        <v>52.220235902343717</v>
      </c>
      <c r="Z14" s="1">
        <v>790.94899999999996</v>
      </c>
      <c r="AA14" s="1">
        <v>804.23900000000003</v>
      </c>
      <c r="AB14" s="1">
        <v>811.87199999999996</v>
      </c>
      <c r="AC14" s="1">
        <v>831.94500000000005</v>
      </c>
      <c r="AD14" s="1">
        <v>674.54399999999998</v>
      </c>
      <c r="AE14" s="1">
        <v>678.14300000000003</v>
      </c>
      <c r="AF14" s="1">
        <v>684.22500000000002</v>
      </c>
      <c r="AG14" s="1">
        <v>660.18799999999999</v>
      </c>
      <c r="AH14">
        <f t="shared" ref="AH14:AH67" si="9">AVERAGE(Z14:AG14)</f>
        <v>742.01312500000006</v>
      </c>
      <c r="AI14">
        <f>AH14-444.098</f>
        <v>297.91512500000005</v>
      </c>
      <c r="AJ14">
        <f>STDEV(Z14:AG14)</f>
        <v>73.582876605590599</v>
      </c>
      <c r="AL14" s="1">
        <v>805.697</v>
      </c>
      <c r="AM14" s="1">
        <v>782.36800000000005</v>
      </c>
      <c r="AN14" s="1">
        <v>824.10799999999995</v>
      </c>
      <c r="AO14" s="1">
        <v>779.04499999999996</v>
      </c>
      <c r="AP14" s="1">
        <v>779.27599999999995</v>
      </c>
      <c r="AQ14" s="1">
        <v>841.36800000000005</v>
      </c>
      <c r="AR14" s="1">
        <v>899.58199999999999</v>
      </c>
      <c r="AS14" s="1">
        <v>783.06399999999996</v>
      </c>
      <c r="AT14">
        <f t="shared" si="2"/>
        <v>811.81350000000009</v>
      </c>
      <c r="AU14">
        <f t="shared" si="3"/>
        <v>370.85950000000008</v>
      </c>
      <c r="AV14">
        <f>STDEV(AL14:AS14)</f>
        <v>42.411890320656887</v>
      </c>
      <c r="AX14" s="1">
        <v>703.98500000000001</v>
      </c>
      <c r="AY14" s="1">
        <v>687.28899999999999</v>
      </c>
      <c r="AZ14" s="1">
        <v>691.57</v>
      </c>
      <c r="BA14" s="1">
        <v>627.46900000000005</v>
      </c>
      <c r="BB14" s="1">
        <v>644.89</v>
      </c>
      <c r="BC14" s="1">
        <v>617.87300000000005</v>
      </c>
      <c r="BD14" s="1">
        <v>609.274</v>
      </c>
      <c r="BE14" s="1">
        <v>598.17999999999995</v>
      </c>
      <c r="BF14">
        <f t="shared" si="8"/>
        <v>647.56625000000008</v>
      </c>
      <c r="BG14">
        <f t="shared" ref="BG14:BG73" si="10">BF14-368.101</f>
        <v>279.46525000000008</v>
      </c>
      <c r="BH14">
        <f>STDEV(AX14:BE14)</f>
        <v>41.223001899944862</v>
      </c>
      <c r="BJ14" s="1">
        <v>889.42399999999998</v>
      </c>
      <c r="BK14" s="1">
        <v>852.95500000000004</v>
      </c>
      <c r="BL14" s="1">
        <v>848.97799999999995</v>
      </c>
      <c r="BM14" s="1">
        <v>857.46600000000001</v>
      </c>
      <c r="BN14" s="1">
        <v>873.32799999999997</v>
      </c>
      <c r="BO14" s="1">
        <v>843.702</v>
      </c>
      <c r="BP14" s="1">
        <v>795.95799999999997</v>
      </c>
      <c r="BQ14" s="1">
        <v>774.64700000000005</v>
      </c>
      <c r="BR14">
        <f t="shared" si="4"/>
        <v>842.05724999999995</v>
      </c>
      <c r="BS14">
        <f t="shared" si="5"/>
        <v>393.83624999999995</v>
      </c>
      <c r="BT14">
        <f>STDEV(BJ14:BQ14)</f>
        <v>38.35463090218515</v>
      </c>
      <c r="BW14">
        <v>316.61387500000001</v>
      </c>
      <c r="BX14">
        <v>308.80362500000007</v>
      </c>
      <c r="BY14">
        <v>329.20362500000005</v>
      </c>
      <c r="BZ14">
        <v>282.00862500000005</v>
      </c>
      <c r="CA14">
        <v>387.78274999999996</v>
      </c>
    </row>
    <row r="15" spans="1:81" x14ac:dyDescent="0.2">
      <c r="B15" s="1">
        <v>831.35599999999999</v>
      </c>
      <c r="C15" s="1">
        <v>817.41600000000005</v>
      </c>
      <c r="D15" s="1">
        <v>781.46600000000001</v>
      </c>
      <c r="E15" s="1">
        <v>795.72799999999995</v>
      </c>
      <c r="F15" s="1">
        <v>777.76499999999999</v>
      </c>
      <c r="G15" s="1">
        <v>763.53899999999999</v>
      </c>
      <c r="H15" s="1">
        <v>719.38699999999994</v>
      </c>
      <c r="I15" s="1">
        <v>805.52200000000005</v>
      </c>
      <c r="J15">
        <f t="shared" si="6"/>
        <v>786.5223749999999</v>
      </c>
      <c r="K15">
        <f t="shared" si="7"/>
        <v>368.45437499999991</v>
      </c>
      <c r="L15">
        <f>STDEV(B15:I15)</f>
        <v>34.944551845694491</v>
      </c>
      <c r="N15" s="1">
        <v>843.02</v>
      </c>
      <c r="O15" s="1">
        <v>813.67200000000003</v>
      </c>
      <c r="P15" s="1">
        <v>782.50099999999998</v>
      </c>
      <c r="Q15" s="1">
        <v>777.029</v>
      </c>
      <c r="R15" s="1">
        <v>772.28899999999999</v>
      </c>
      <c r="S15" s="1">
        <v>763.46900000000005</v>
      </c>
      <c r="T15" s="1">
        <v>709.92200000000003</v>
      </c>
      <c r="U15" s="1">
        <v>666.14200000000005</v>
      </c>
      <c r="V15">
        <f t="shared" si="0"/>
        <v>766.00549999999998</v>
      </c>
      <c r="W15">
        <f t="shared" si="1"/>
        <v>342.50450000000001</v>
      </c>
      <c r="X15">
        <f>STDEV(N15:U15)</f>
        <v>55.755770122920886</v>
      </c>
      <c r="Z15" s="1">
        <v>757.64800000000002</v>
      </c>
      <c r="AA15" s="1">
        <v>809.36900000000003</v>
      </c>
      <c r="AB15" s="1">
        <v>817.04700000000003</v>
      </c>
      <c r="AC15" s="1">
        <v>815.27</v>
      </c>
      <c r="AD15" s="1">
        <v>697.2</v>
      </c>
      <c r="AE15" s="1">
        <v>677.30200000000002</v>
      </c>
      <c r="AF15" s="1">
        <v>695.14800000000002</v>
      </c>
      <c r="AG15" s="1">
        <v>662.90099999999995</v>
      </c>
      <c r="AH15">
        <f t="shared" si="9"/>
        <v>741.48562500000003</v>
      </c>
      <c r="AI15">
        <f t="shared" ref="AI15:AI78" si="11">AH15-444.098</f>
        <v>297.38762500000001</v>
      </c>
      <c r="AJ15">
        <f>STDEV(Z15:AG15)</f>
        <v>65.929078160740275</v>
      </c>
      <c r="AL15" s="1">
        <v>815.37</v>
      </c>
      <c r="AM15" s="1">
        <v>822.74400000000003</v>
      </c>
      <c r="AN15" s="1">
        <v>815.45600000000002</v>
      </c>
      <c r="AO15" s="1">
        <v>766.91099999999994</v>
      </c>
      <c r="AP15" s="1">
        <v>753.928</v>
      </c>
      <c r="AQ15" s="1">
        <v>870.76499999999999</v>
      </c>
      <c r="AR15" s="1">
        <v>897.09900000000005</v>
      </c>
      <c r="AS15" s="1">
        <v>779.59500000000003</v>
      </c>
      <c r="AT15">
        <f t="shared" si="2"/>
        <v>815.23350000000005</v>
      </c>
      <c r="AU15">
        <f t="shared" si="3"/>
        <v>374.27950000000004</v>
      </c>
      <c r="AV15">
        <f>STDEV(AL15:AS15)</f>
        <v>49.577809480221539</v>
      </c>
      <c r="AX15" s="1">
        <v>721.52700000000004</v>
      </c>
      <c r="AY15" s="1">
        <v>704.9</v>
      </c>
      <c r="AZ15" s="1">
        <v>703.25400000000002</v>
      </c>
      <c r="BA15" s="1">
        <v>644.65</v>
      </c>
      <c r="BB15" s="1">
        <v>655.26800000000003</v>
      </c>
      <c r="BC15" s="1">
        <v>613.35699999999997</v>
      </c>
      <c r="BD15" s="1">
        <v>610.35599999999999</v>
      </c>
      <c r="BE15" s="1">
        <v>588.02599999999995</v>
      </c>
      <c r="BF15">
        <f t="shared" si="8"/>
        <v>655.16724999999997</v>
      </c>
      <c r="BG15">
        <f t="shared" si="10"/>
        <v>287.06624999999997</v>
      </c>
      <c r="BH15">
        <f>STDEV(AX15:BE15)</f>
        <v>50.091364595820615</v>
      </c>
      <c r="BJ15" s="1">
        <v>850.40200000000004</v>
      </c>
      <c r="BK15" s="1">
        <v>861.83500000000004</v>
      </c>
      <c r="BL15" s="1">
        <v>846.51400000000001</v>
      </c>
      <c r="BM15" s="1">
        <v>898.90700000000004</v>
      </c>
      <c r="BN15" s="1">
        <v>908.67100000000005</v>
      </c>
      <c r="BO15" s="1">
        <v>848.58</v>
      </c>
      <c r="BP15" s="1">
        <v>788.48299999999995</v>
      </c>
      <c r="BQ15" s="1">
        <v>803.67200000000003</v>
      </c>
      <c r="BR15">
        <f t="shared" si="4"/>
        <v>850.88300000000004</v>
      </c>
      <c r="BS15">
        <f t="shared" si="5"/>
        <v>402.66200000000003</v>
      </c>
      <c r="BT15">
        <f>STDEV(BJ15:BQ15)</f>
        <v>41.25351184358216</v>
      </c>
      <c r="BW15">
        <v>321.05287500000009</v>
      </c>
      <c r="BX15">
        <v>305.39462500000008</v>
      </c>
      <c r="BY15">
        <v>326.84537499999993</v>
      </c>
      <c r="BZ15">
        <v>291.47174999999993</v>
      </c>
      <c r="CA15">
        <v>400.48124999999993</v>
      </c>
    </row>
    <row r="16" spans="1:81" x14ac:dyDescent="0.2">
      <c r="B16" s="1">
        <v>807.82500000000005</v>
      </c>
      <c r="C16" s="1">
        <v>825.82899999999995</v>
      </c>
      <c r="D16" s="1">
        <v>765.57500000000005</v>
      </c>
      <c r="E16" s="1">
        <v>802.59699999999998</v>
      </c>
      <c r="F16" s="1">
        <v>745.62699999999995</v>
      </c>
      <c r="G16" s="1">
        <v>736.245</v>
      </c>
      <c r="H16" s="1">
        <v>726.32100000000003</v>
      </c>
      <c r="I16" s="1">
        <v>799.83799999999997</v>
      </c>
      <c r="J16">
        <f t="shared" si="6"/>
        <v>776.232125</v>
      </c>
      <c r="K16">
        <f t="shared" si="7"/>
        <v>358.16412500000001</v>
      </c>
      <c r="L16">
        <f>STDEV(B16:I16)</f>
        <v>37.51312586068088</v>
      </c>
      <c r="N16" s="1">
        <v>849.73</v>
      </c>
      <c r="O16" s="1">
        <v>832.15700000000004</v>
      </c>
      <c r="P16" s="1">
        <v>828.00400000000002</v>
      </c>
      <c r="Q16" s="1">
        <v>775.28399999999999</v>
      </c>
      <c r="R16" s="1">
        <v>778.279</v>
      </c>
      <c r="S16" s="1">
        <v>764.01599999999996</v>
      </c>
      <c r="T16" s="1">
        <v>717.13</v>
      </c>
      <c r="U16" s="1">
        <v>656.94</v>
      </c>
      <c r="V16">
        <f t="shared" si="0"/>
        <v>775.19250000000011</v>
      </c>
      <c r="W16">
        <f t="shared" si="1"/>
        <v>351.69150000000013</v>
      </c>
      <c r="X16">
        <f>STDEV(N16:U16)</f>
        <v>64.452866907310096</v>
      </c>
      <c r="Z16" s="1">
        <v>768.41</v>
      </c>
      <c r="AA16" s="1">
        <v>768.96299999999997</v>
      </c>
      <c r="AB16" s="1">
        <v>816.94600000000003</v>
      </c>
      <c r="AC16" s="1">
        <v>842.84799999999996</v>
      </c>
      <c r="AD16" s="1">
        <v>710.7</v>
      </c>
      <c r="AE16" s="1">
        <v>685.42100000000005</v>
      </c>
      <c r="AF16" s="1">
        <v>700.67399999999998</v>
      </c>
      <c r="AG16" s="1">
        <v>661.09500000000003</v>
      </c>
      <c r="AH16">
        <f t="shared" si="9"/>
        <v>744.38212500000009</v>
      </c>
      <c r="AI16">
        <f t="shared" si="11"/>
        <v>300.28412500000007</v>
      </c>
      <c r="AJ16">
        <f>STDEV(Z16:AG16)</f>
        <v>65.028178370034311</v>
      </c>
      <c r="AL16" s="1">
        <v>809.02499999999998</v>
      </c>
      <c r="AM16" s="1">
        <v>821.01599999999996</v>
      </c>
      <c r="AN16" s="1">
        <v>787.63599999999997</v>
      </c>
      <c r="AO16" s="1">
        <v>781.89200000000005</v>
      </c>
      <c r="AP16" s="1">
        <v>776.88699999999994</v>
      </c>
      <c r="AQ16" s="1">
        <v>893.25900000000001</v>
      </c>
      <c r="AR16" s="1">
        <v>868.76599999999996</v>
      </c>
      <c r="AS16" s="1">
        <v>793.05799999999999</v>
      </c>
      <c r="AT16">
        <f t="shared" si="2"/>
        <v>816.44237499999986</v>
      </c>
      <c r="AU16">
        <f t="shared" si="3"/>
        <v>375.48837499999985</v>
      </c>
      <c r="AV16">
        <f>STDEV(AL16:AS16)</f>
        <v>42.844375269898116</v>
      </c>
      <c r="AX16" s="1">
        <v>740.07299999999998</v>
      </c>
      <c r="AY16" s="1">
        <v>674.97299999999996</v>
      </c>
      <c r="AZ16" s="1">
        <v>702.82399999999996</v>
      </c>
      <c r="BA16" s="1">
        <v>658.78399999999999</v>
      </c>
      <c r="BB16" s="1">
        <v>653.45100000000002</v>
      </c>
      <c r="BC16" s="1">
        <v>625.80399999999997</v>
      </c>
      <c r="BD16" s="1">
        <v>604.69200000000001</v>
      </c>
      <c r="BE16" s="1">
        <v>615.37</v>
      </c>
      <c r="BF16">
        <f t="shared" si="8"/>
        <v>659.49637500000006</v>
      </c>
      <c r="BG16">
        <f t="shared" si="10"/>
        <v>291.39537500000006</v>
      </c>
      <c r="BH16">
        <f>STDEV(AX16:BE16)</f>
        <v>45.876056882920956</v>
      </c>
      <c r="BJ16" s="1">
        <v>830.85699999999997</v>
      </c>
      <c r="BK16" s="1">
        <v>876.274</v>
      </c>
      <c r="BL16" s="1">
        <v>882.98400000000004</v>
      </c>
      <c r="BM16" s="1">
        <v>873.76499999999999</v>
      </c>
      <c r="BN16" s="1">
        <v>918.31799999999998</v>
      </c>
      <c r="BO16" s="1">
        <v>867.95600000000002</v>
      </c>
      <c r="BP16" s="1">
        <v>784.92200000000003</v>
      </c>
      <c r="BQ16" s="1">
        <v>809.88499999999999</v>
      </c>
      <c r="BR16">
        <f t="shared" si="4"/>
        <v>855.62012499999992</v>
      </c>
      <c r="BS16">
        <f t="shared" si="5"/>
        <v>407.39912499999991</v>
      </c>
      <c r="BT16">
        <f>STDEV(BJ16:BQ16)</f>
        <v>43.574135406347587</v>
      </c>
      <c r="BW16">
        <v>325.02087500000005</v>
      </c>
      <c r="BX16">
        <v>306.58674999999999</v>
      </c>
      <c r="BY16">
        <v>353.13299999999998</v>
      </c>
      <c r="BZ16">
        <v>294.62062500000002</v>
      </c>
      <c r="CA16">
        <v>394.4056250000001</v>
      </c>
    </row>
    <row r="17" spans="2:81" x14ac:dyDescent="0.2">
      <c r="B17" s="1">
        <v>816.68200000000002</v>
      </c>
      <c r="C17" s="1">
        <v>809.42399999999998</v>
      </c>
      <c r="D17" s="1">
        <v>767.32100000000003</v>
      </c>
      <c r="E17" s="1">
        <v>808.66499999999996</v>
      </c>
      <c r="F17" s="1">
        <v>735.46500000000003</v>
      </c>
      <c r="G17" s="1">
        <v>751.36900000000003</v>
      </c>
      <c r="H17" s="1">
        <v>729.91</v>
      </c>
      <c r="I17" s="1">
        <v>836.29899999999998</v>
      </c>
      <c r="J17">
        <f t="shared" si="6"/>
        <v>781.89187500000003</v>
      </c>
      <c r="K17">
        <f t="shared" si="7"/>
        <v>363.82387500000004</v>
      </c>
      <c r="L17">
        <f>STDEV(B17:I17)</f>
        <v>40.790111765466946</v>
      </c>
      <c r="N17" s="1">
        <v>841.20699999999999</v>
      </c>
      <c r="O17" s="1">
        <v>841.00699999999995</v>
      </c>
      <c r="P17" s="1">
        <v>853.59299999999996</v>
      </c>
      <c r="Q17" s="1">
        <v>808.221</v>
      </c>
      <c r="R17" s="1">
        <v>770.46199999999999</v>
      </c>
      <c r="S17" s="1">
        <v>771.65899999999999</v>
      </c>
      <c r="T17" s="1">
        <v>693.32799999999997</v>
      </c>
      <c r="U17" s="1">
        <v>667.529</v>
      </c>
      <c r="V17">
        <f t="shared" si="0"/>
        <v>780.87574999999993</v>
      </c>
      <c r="W17">
        <f t="shared" si="1"/>
        <v>357.37474999999995</v>
      </c>
      <c r="X17">
        <f>STDEV(N17:U17)</f>
        <v>69.68979945187715</v>
      </c>
      <c r="Z17" s="1">
        <v>739.14200000000005</v>
      </c>
      <c r="AA17" s="1">
        <v>766.16700000000003</v>
      </c>
      <c r="AB17" s="1">
        <v>802.56899999999996</v>
      </c>
      <c r="AC17" s="1">
        <v>835.74599999999998</v>
      </c>
      <c r="AD17" s="1">
        <v>704.92899999999997</v>
      </c>
      <c r="AE17" s="1">
        <v>690.09699999999998</v>
      </c>
      <c r="AF17" s="1">
        <v>728.26199999999994</v>
      </c>
      <c r="AG17" s="1">
        <v>670.63900000000001</v>
      </c>
      <c r="AH17">
        <f t="shared" si="9"/>
        <v>742.19387500000005</v>
      </c>
      <c r="AI17">
        <f t="shared" si="11"/>
        <v>298.09587500000004</v>
      </c>
      <c r="AJ17">
        <f>STDEV(Z17:AG17)</f>
        <v>56.566185058964329</v>
      </c>
      <c r="AL17" s="1">
        <v>793.47500000000002</v>
      </c>
      <c r="AM17" s="1">
        <v>782.99</v>
      </c>
      <c r="AN17" s="1">
        <v>793.42</v>
      </c>
      <c r="AO17" s="1">
        <v>749.14700000000005</v>
      </c>
      <c r="AP17" s="1">
        <v>770.09500000000003</v>
      </c>
      <c r="AQ17" s="1">
        <v>878.08699999999999</v>
      </c>
      <c r="AR17" s="1">
        <v>909.83900000000006</v>
      </c>
      <c r="AS17" s="1">
        <v>811.54300000000001</v>
      </c>
      <c r="AT17">
        <f t="shared" si="2"/>
        <v>811.07449999999994</v>
      </c>
      <c r="AU17">
        <f t="shared" si="3"/>
        <v>370.12049999999994</v>
      </c>
      <c r="AV17">
        <f>STDEV(AL17:AS17)</f>
        <v>54.993270622088716</v>
      </c>
      <c r="AX17" s="1">
        <v>757.59799999999996</v>
      </c>
      <c r="AY17" s="1">
        <v>696.77300000000002</v>
      </c>
      <c r="AZ17" s="1">
        <v>700.09900000000005</v>
      </c>
      <c r="BA17" s="1">
        <v>634.28700000000003</v>
      </c>
      <c r="BB17" s="1">
        <v>658.61</v>
      </c>
      <c r="BC17" s="1">
        <v>621.15899999999999</v>
      </c>
      <c r="BD17" s="1">
        <v>590.43899999999996</v>
      </c>
      <c r="BE17" s="1">
        <v>642.41999999999996</v>
      </c>
      <c r="BF17">
        <f t="shared" si="8"/>
        <v>662.67312500000014</v>
      </c>
      <c r="BG17">
        <f t="shared" si="10"/>
        <v>294.57212500000014</v>
      </c>
      <c r="BH17">
        <f>STDEV(AX17:BE17)</f>
        <v>53.114285174080727</v>
      </c>
      <c r="BJ17" s="1">
        <v>846.48699999999997</v>
      </c>
      <c r="BK17" s="1">
        <v>864.43200000000002</v>
      </c>
      <c r="BL17" s="1">
        <v>865.65099999999995</v>
      </c>
      <c r="BM17" s="1">
        <v>854.72199999999998</v>
      </c>
      <c r="BN17" s="1">
        <v>900.80399999999997</v>
      </c>
      <c r="BO17" s="1">
        <v>861.21799999999996</v>
      </c>
      <c r="BP17" s="1">
        <v>776.71199999999999</v>
      </c>
      <c r="BQ17" s="1">
        <v>783.40599999999995</v>
      </c>
      <c r="BR17">
        <f t="shared" si="4"/>
        <v>844.17899999999997</v>
      </c>
      <c r="BS17">
        <f t="shared" si="5"/>
        <v>395.95799999999997</v>
      </c>
      <c r="BT17">
        <f>STDEV(BJ17:BQ17)</f>
        <v>42.644015272619775</v>
      </c>
      <c r="BW17">
        <v>328.08612500000004</v>
      </c>
      <c r="BX17">
        <v>314.36274999999983</v>
      </c>
      <c r="BY17">
        <v>347.33437500000008</v>
      </c>
      <c r="BZ17">
        <v>303.373875</v>
      </c>
      <c r="CA17">
        <v>393.9971250000001</v>
      </c>
    </row>
    <row r="18" spans="2:81" x14ac:dyDescent="0.2">
      <c r="B18" s="1">
        <v>810.22699999999998</v>
      </c>
      <c r="C18" s="1">
        <v>802.37400000000002</v>
      </c>
      <c r="D18" s="1">
        <v>792.08500000000004</v>
      </c>
      <c r="E18" s="1">
        <v>820.09900000000005</v>
      </c>
      <c r="F18" s="1">
        <v>770.59500000000003</v>
      </c>
      <c r="G18" s="1">
        <v>758.02200000000005</v>
      </c>
      <c r="H18" s="1">
        <v>679.36900000000003</v>
      </c>
      <c r="I18" s="1">
        <v>823.06200000000001</v>
      </c>
      <c r="J18">
        <f t="shared" si="6"/>
        <v>781.97912499999995</v>
      </c>
      <c r="K18">
        <f t="shared" si="7"/>
        <v>363.91112499999997</v>
      </c>
      <c r="L18">
        <f>STDEV(B18:I18)</f>
        <v>47.342716227940336</v>
      </c>
      <c r="N18" s="1">
        <v>838.60500000000002</v>
      </c>
      <c r="O18" s="1">
        <v>821.87699999999995</v>
      </c>
      <c r="P18" s="1">
        <v>852.35599999999999</v>
      </c>
      <c r="Q18" s="1">
        <v>799.51599999999996</v>
      </c>
      <c r="R18" s="1">
        <v>779.21299999999997</v>
      </c>
      <c r="S18" s="1">
        <v>739.96100000000001</v>
      </c>
      <c r="T18" s="1">
        <v>713.50099999999998</v>
      </c>
      <c r="U18" s="1">
        <v>698.33399999999995</v>
      </c>
      <c r="V18">
        <f t="shared" si="0"/>
        <v>780.42037500000004</v>
      </c>
      <c r="W18">
        <f t="shared" si="1"/>
        <v>356.91937500000006</v>
      </c>
      <c r="X18">
        <f>STDEV(N18:U18)</f>
        <v>57.938728562255449</v>
      </c>
      <c r="Z18" s="1">
        <v>745.15300000000002</v>
      </c>
      <c r="AA18" s="1">
        <v>763.70899999999995</v>
      </c>
      <c r="AB18" s="1">
        <v>780.45100000000002</v>
      </c>
      <c r="AC18" s="1">
        <v>831.85900000000004</v>
      </c>
      <c r="AD18" s="1">
        <v>700.85599999999999</v>
      </c>
      <c r="AE18" s="1">
        <v>707.71500000000003</v>
      </c>
      <c r="AF18" s="1">
        <v>715.86699999999996</v>
      </c>
      <c r="AG18" s="1">
        <v>683.74599999999998</v>
      </c>
      <c r="AH18">
        <f t="shared" si="9"/>
        <v>741.16950000000008</v>
      </c>
      <c r="AI18">
        <f t="shared" si="11"/>
        <v>297.07150000000007</v>
      </c>
      <c r="AJ18">
        <f>STDEV(Z18:AG18)</f>
        <v>49.242223020493306</v>
      </c>
      <c r="AL18" s="1">
        <v>776.93</v>
      </c>
      <c r="AM18" s="1">
        <v>790.42899999999997</v>
      </c>
      <c r="AN18" s="1">
        <v>783.98800000000006</v>
      </c>
      <c r="AO18" s="1">
        <v>789.67499999999995</v>
      </c>
      <c r="AP18" s="1">
        <v>785.20799999999997</v>
      </c>
      <c r="AQ18" s="1">
        <v>906.80399999999997</v>
      </c>
      <c r="AR18" s="1">
        <v>882.20100000000002</v>
      </c>
      <c r="AS18" s="1">
        <v>798.28</v>
      </c>
      <c r="AT18">
        <f t="shared" si="2"/>
        <v>814.18937499999993</v>
      </c>
      <c r="AU18">
        <f t="shared" si="3"/>
        <v>373.23537499999992</v>
      </c>
      <c r="AV18">
        <f>STDEV(AL18:AS18)</f>
        <v>50.372855910237725</v>
      </c>
      <c r="AX18" s="1">
        <v>701.59199999999998</v>
      </c>
      <c r="AY18" s="1">
        <v>687.33</v>
      </c>
      <c r="AZ18" s="1">
        <v>681.96600000000001</v>
      </c>
      <c r="BA18" s="1">
        <v>646.58100000000002</v>
      </c>
      <c r="BB18" s="1">
        <v>640.99800000000005</v>
      </c>
      <c r="BC18" s="1">
        <v>604.25199999999995</v>
      </c>
      <c r="BD18" s="1">
        <v>581.43399999999997</v>
      </c>
      <c r="BE18" s="1">
        <v>612.25599999999997</v>
      </c>
      <c r="BF18">
        <f t="shared" si="8"/>
        <v>644.55112500000007</v>
      </c>
      <c r="BG18">
        <f t="shared" si="10"/>
        <v>276.45012500000007</v>
      </c>
      <c r="BH18">
        <f>STDEV(AX18:BE18)</f>
        <v>43.344265679185973</v>
      </c>
      <c r="BJ18" s="1">
        <v>831.86900000000003</v>
      </c>
      <c r="BK18" s="1">
        <v>851.49599999999998</v>
      </c>
      <c r="BL18" s="1">
        <v>875.303</v>
      </c>
      <c r="BM18" s="1">
        <v>817.47299999999996</v>
      </c>
      <c r="BN18" s="1">
        <v>884.05100000000004</v>
      </c>
      <c r="BO18" s="1">
        <v>834.01300000000003</v>
      </c>
      <c r="BP18" s="1">
        <v>796.68200000000002</v>
      </c>
      <c r="BQ18" s="1">
        <v>786.83299999999997</v>
      </c>
      <c r="BR18">
        <f t="shared" si="4"/>
        <v>834.71499999999992</v>
      </c>
      <c r="BS18">
        <f t="shared" si="5"/>
        <v>386.49399999999991</v>
      </c>
      <c r="BT18">
        <f>STDEV(BJ18:BQ18)</f>
        <v>34.657719605965355</v>
      </c>
      <c r="BW18">
        <v>332.65037500000017</v>
      </c>
      <c r="BX18">
        <v>314.24574999999999</v>
      </c>
      <c r="BY18">
        <v>348.78337499999992</v>
      </c>
      <c r="BZ18">
        <v>305.3756249999999</v>
      </c>
      <c r="CA18">
        <v>393.83624999999995</v>
      </c>
    </row>
    <row r="19" spans="2:81" x14ac:dyDescent="0.2">
      <c r="B19" s="1">
        <v>796.34900000000005</v>
      </c>
      <c r="C19" s="1">
        <v>797.94799999999998</v>
      </c>
      <c r="D19" s="1">
        <v>777.80899999999997</v>
      </c>
      <c r="E19" s="1">
        <v>815.35299999999995</v>
      </c>
      <c r="F19" s="1">
        <v>766.74400000000003</v>
      </c>
      <c r="G19" s="1">
        <v>787.57100000000003</v>
      </c>
      <c r="H19" s="1">
        <v>714.26800000000003</v>
      </c>
      <c r="I19" s="1">
        <v>795.30399999999997</v>
      </c>
      <c r="J19">
        <f t="shared" si="6"/>
        <v>781.41825000000006</v>
      </c>
      <c r="K19">
        <f t="shared" si="7"/>
        <v>363.35025000000007</v>
      </c>
      <c r="L19">
        <f>STDEV(B19:I19)</f>
        <v>30.742975846989346</v>
      </c>
      <c r="N19" s="1">
        <v>824.49199999999996</v>
      </c>
      <c r="O19" s="1">
        <v>844.46799999999996</v>
      </c>
      <c r="P19" s="1">
        <v>858.95799999999997</v>
      </c>
      <c r="Q19" s="1">
        <v>781.78099999999995</v>
      </c>
      <c r="R19" s="1">
        <v>780.99400000000003</v>
      </c>
      <c r="S19" s="1">
        <v>777.14400000000001</v>
      </c>
      <c r="T19" s="1">
        <v>707.60699999999997</v>
      </c>
      <c r="U19" s="1">
        <v>689.79200000000003</v>
      </c>
      <c r="V19">
        <f t="shared" si="0"/>
        <v>783.1545000000001</v>
      </c>
      <c r="W19">
        <f t="shared" si="1"/>
        <v>359.65350000000012</v>
      </c>
      <c r="X19">
        <f>STDEV(N19:U19)</f>
        <v>60.569872680825632</v>
      </c>
      <c r="Z19" s="1">
        <v>767.779</v>
      </c>
      <c r="AA19" s="1">
        <v>772.14800000000002</v>
      </c>
      <c r="AB19" s="1">
        <v>789.13400000000001</v>
      </c>
      <c r="AC19" s="1">
        <v>833.50900000000001</v>
      </c>
      <c r="AD19" s="1">
        <v>727.20600000000002</v>
      </c>
      <c r="AE19" s="1">
        <v>734.98199999999997</v>
      </c>
      <c r="AF19" s="1">
        <v>706.00699999999995</v>
      </c>
      <c r="AG19" s="1">
        <v>699.803</v>
      </c>
      <c r="AH19">
        <f t="shared" si="9"/>
        <v>753.82099999999991</v>
      </c>
      <c r="AI19">
        <f t="shared" si="11"/>
        <v>309.7229999999999</v>
      </c>
      <c r="AJ19">
        <f>STDEV(Z19:AG19)</f>
        <v>45.348301388884941</v>
      </c>
      <c r="AL19" s="1">
        <v>797.10199999999998</v>
      </c>
      <c r="AM19" s="1">
        <v>794.02499999999998</v>
      </c>
      <c r="AN19" s="1">
        <v>782.202</v>
      </c>
      <c r="AO19" s="1">
        <v>765.47900000000004</v>
      </c>
      <c r="AP19" s="1">
        <v>790.66200000000003</v>
      </c>
      <c r="AQ19" s="1">
        <v>917.93499999999995</v>
      </c>
      <c r="AR19" s="1">
        <v>869.38800000000003</v>
      </c>
      <c r="AS19" s="1">
        <v>790.94500000000005</v>
      </c>
      <c r="AT19">
        <f t="shared" si="2"/>
        <v>813.46725000000004</v>
      </c>
      <c r="AU19">
        <f t="shared" si="3"/>
        <v>372.51325000000003</v>
      </c>
      <c r="AV19">
        <f>STDEV(AL19:AS19)</f>
        <v>52.090831015914588</v>
      </c>
      <c r="AX19" s="1">
        <v>737.14499999999998</v>
      </c>
      <c r="AY19" s="1">
        <v>652.73599999999999</v>
      </c>
      <c r="AZ19" s="1">
        <v>683.89800000000002</v>
      </c>
      <c r="BA19" s="1">
        <v>658.327</v>
      </c>
      <c r="BB19" s="1">
        <v>652.548</v>
      </c>
      <c r="BC19" s="1">
        <v>618.91099999999994</v>
      </c>
      <c r="BD19" s="1">
        <v>623.64200000000005</v>
      </c>
      <c r="BE19" s="1">
        <v>621.51800000000003</v>
      </c>
      <c r="BF19">
        <f t="shared" si="8"/>
        <v>656.09062499999993</v>
      </c>
      <c r="BG19">
        <f t="shared" si="10"/>
        <v>287.98962499999993</v>
      </c>
      <c r="BH19">
        <f>STDEV(AX19:BE19)</f>
        <v>39.645520488944086</v>
      </c>
      <c r="BJ19" s="1">
        <v>844.03</v>
      </c>
      <c r="BK19" s="1">
        <v>822.05200000000002</v>
      </c>
      <c r="BL19" s="1">
        <v>897.92100000000005</v>
      </c>
      <c r="BM19" s="1">
        <v>867.94100000000003</v>
      </c>
      <c r="BN19" s="1">
        <v>884.15300000000002</v>
      </c>
      <c r="BO19" s="1">
        <v>841.20699999999999</v>
      </c>
      <c r="BP19" s="1">
        <v>841.62400000000002</v>
      </c>
      <c r="BQ19" s="1">
        <v>788.31200000000001</v>
      </c>
      <c r="BR19">
        <f t="shared" si="4"/>
        <v>848.40499999999997</v>
      </c>
      <c r="BS19">
        <f t="shared" si="5"/>
        <v>400.18399999999997</v>
      </c>
      <c r="BT19">
        <f>STDEV(BJ19:BQ19)</f>
        <v>34.916210119983781</v>
      </c>
      <c r="BW19">
        <v>336.1027499999999</v>
      </c>
      <c r="BX19">
        <v>325.55549999999999</v>
      </c>
      <c r="BY19">
        <v>361.65337499999993</v>
      </c>
      <c r="BZ19">
        <v>307.16925000000003</v>
      </c>
      <c r="CA19">
        <v>402.66200000000003</v>
      </c>
    </row>
    <row r="20" spans="2:81" x14ac:dyDescent="0.2">
      <c r="B20" s="1">
        <v>820.18399999999997</v>
      </c>
      <c r="C20" s="1">
        <v>796.34799999999996</v>
      </c>
      <c r="D20" s="1">
        <v>769.14200000000005</v>
      </c>
      <c r="E20" s="1">
        <v>815.40800000000002</v>
      </c>
      <c r="F20" s="1">
        <v>759.00800000000004</v>
      </c>
      <c r="G20" s="1">
        <v>808.42200000000003</v>
      </c>
      <c r="H20" s="1">
        <v>727.57100000000003</v>
      </c>
      <c r="I20" s="1">
        <v>798.654</v>
      </c>
      <c r="J20">
        <f t="shared" si="6"/>
        <v>786.84212500000012</v>
      </c>
      <c r="K20">
        <f t="shared" si="7"/>
        <v>368.77412500000014</v>
      </c>
      <c r="L20">
        <f>STDEV(B20:I20)</f>
        <v>32.125561911428086</v>
      </c>
      <c r="N20" s="1">
        <v>840.13499999999999</v>
      </c>
      <c r="O20" s="1">
        <v>840.79399999999998</v>
      </c>
      <c r="P20" s="1">
        <v>857.77099999999996</v>
      </c>
      <c r="Q20" s="1">
        <v>781.18700000000001</v>
      </c>
      <c r="R20" s="1">
        <v>806.50599999999997</v>
      </c>
      <c r="S20" s="1">
        <v>761.31600000000003</v>
      </c>
      <c r="T20" s="1">
        <v>738.58100000000002</v>
      </c>
      <c r="U20" s="1">
        <v>687.77499999999998</v>
      </c>
      <c r="V20">
        <f t="shared" si="0"/>
        <v>789.25812499999995</v>
      </c>
      <c r="W20">
        <f t="shared" si="1"/>
        <v>365.75712499999997</v>
      </c>
      <c r="X20">
        <f>STDEV(N20:U20)</f>
        <v>58.491522121799825</v>
      </c>
      <c r="Z20" s="1">
        <v>762.01700000000005</v>
      </c>
      <c r="AA20" s="1">
        <v>790.19200000000001</v>
      </c>
      <c r="AB20" s="1">
        <v>799.49900000000002</v>
      </c>
      <c r="AC20" s="1">
        <v>811.58900000000006</v>
      </c>
      <c r="AD20" s="1">
        <v>705.98900000000003</v>
      </c>
      <c r="AE20" s="1">
        <v>739.53800000000001</v>
      </c>
      <c r="AF20" s="1">
        <v>722.06600000000003</v>
      </c>
      <c r="AG20" s="1">
        <v>694.26</v>
      </c>
      <c r="AH20">
        <f t="shared" si="9"/>
        <v>753.14375000000007</v>
      </c>
      <c r="AI20">
        <f t="shared" si="11"/>
        <v>309.04575000000006</v>
      </c>
      <c r="AJ20">
        <f>STDEV(Z20:AG20)</f>
        <v>44.49361636957439</v>
      </c>
      <c r="AL20" s="1">
        <v>791.47</v>
      </c>
      <c r="AM20" s="1">
        <v>808.49800000000005</v>
      </c>
      <c r="AN20" s="1">
        <v>785.79700000000003</v>
      </c>
      <c r="AO20" s="1">
        <v>776.82299999999998</v>
      </c>
      <c r="AP20" s="1">
        <v>818.78300000000002</v>
      </c>
      <c r="AQ20" s="1">
        <v>912.69299999999998</v>
      </c>
      <c r="AR20" s="1">
        <v>840.76700000000005</v>
      </c>
      <c r="AS20" s="1">
        <v>802.43600000000004</v>
      </c>
      <c r="AT20">
        <f t="shared" si="2"/>
        <v>817.15837499999998</v>
      </c>
      <c r="AU20">
        <f t="shared" si="3"/>
        <v>376.20437499999997</v>
      </c>
      <c r="AV20">
        <f>STDEV(AL20:AS20)</f>
        <v>43.505323982695323</v>
      </c>
      <c r="AX20" s="1">
        <v>765.03800000000001</v>
      </c>
      <c r="AY20" s="1">
        <v>658.01499999999999</v>
      </c>
      <c r="AZ20" s="1">
        <v>678.31700000000001</v>
      </c>
      <c r="BA20" s="1">
        <v>695.36199999999997</v>
      </c>
      <c r="BB20" s="1">
        <v>649.01800000000003</v>
      </c>
      <c r="BC20" s="1">
        <v>609.46400000000006</v>
      </c>
      <c r="BD20" s="1">
        <v>632.15599999999995</v>
      </c>
      <c r="BE20" s="1">
        <v>620.31200000000001</v>
      </c>
      <c r="BF20">
        <f t="shared" si="8"/>
        <v>663.46024999999997</v>
      </c>
      <c r="BG20">
        <f t="shared" si="10"/>
        <v>295.35924999999997</v>
      </c>
      <c r="BH20">
        <f>STDEV(AX20:BE20)</f>
        <v>50.074281767190627</v>
      </c>
      <c r="BJ20" s="1">
        <v>850.375</v>
      </c>
      <c r="BK20" s="1">
        <v>873.96900000000005</v>
      </c>
      <c r="BL20" s="1">
        <v>906.31799999999998</v>
      </c>
      <c r="BM20" s="1">
        <v>866.428</v>
      </c>
      <c r="BN20" s="1">
        <v>881.88300000000004</v>
      </c>
      <c r="BO20" s="1">
        <v>828.61300000000006</v>
      </c>
      <c r="BP20" s="1">
        <v>864.32500000000005</v>
      </c>
      <c r="BQ20" s="1">
        <v>818.28899999999999</v>
      </c>
      <c r="BR20">
        <f t="shared" si="4"/>
        <v>861.27499999999998</v>
      </c>
      <c r="BS20">
        <f t="shared" si="5"/>
        <v>413.05399999999997</v>
      </c>
      <c r="BT20">
        <f>STDEV(BJ20:BQ20)</f>
        <v>28.495532226248077</v>
      </c>
      <c r="BW20">
        <v>336.22225000000003</v>
      </c>
      <c r="BX20">
        <v>323.13000000000005</v>
      </c>
      <c r="BY20">
        <v>370.85950000000008</v>
      </c>
      <c r="BZ20">
        <v>316.17912499999989</v>
      </c>
      <c r="CA20">
        <v>407.39912499999991</v>
      </c>
    </row>
    <row r="21" spans="2:81" x14ac:dyDescent="0.2">
      <c r="B21" s="1">
        <v>828.68799999999999</v>
      </c>
      <c r="C21" s="1">
        <v>797.08</v>
      </c>
      <c r="D21" s="1">
        <v>765.10900000000004</v>
      </c>
      <c r="E21" s="1">
        <v>843.6</v>
      </c>
      <c r="F21" s="1">
        <v>749.96400000000006</v>
      </c>
      <c r="G21" s="1">
        <v>770.91700000000003</v>
      </c>
      <c r="H21" s="1">
        <v>753.60900000000004</v>
      </c>
      <c r="I21" s="1">
        <v>812.21199999999999</v>
      </c>
      <c r="J21">
        <f t="shared" si="6"/>
        <v>790.14737500000001</v>
      </c>
      <c r="K21">
        <f t="shared" si="7"/>
        <v>372.07937500000003</v>
      </c>
      <c r="L21">
        <f>STDEV(B21:I21)</f>
        <v>35.504438112670186</v>
      </c>
      <c r="N21" s="1">
        <v>864.44500000000005</v>
      </c>
      <c r="O21" s="1">
        <v>820.37599999999998</v>
      </c>
      <c r="P21" s="1">
        <v>839.22500000000002</v>
      </c>
      <c r="Q21" s="1">
        <v>781.33</v>
      </c>
      <c r="R21" s="1">
        <v>780.38300000000004</v>
      </c>
      <c r="S21" s="1">
        <v>747.40099999999995</v>
      </c>
      <c r="T21" s="1">
        <v>771.41300000000001</v>
      </c>
      <c r="U21" s="1">
        <v>704.75400000000002</v>
      </c>
      <c r="V21">
        <f t="shared" si="0"/>
        <v>788.66587500000003</v>
      </c>
      <c r="W21">
        <f t="shared" si="1"/>
        <v>365.16487500000005</v>
      </c>
      <c r="X21">
        <f>STDEV(N21:U21)</f>
        <v>51.364674332344975</v>
      </c>
      <c r="Z21" s="1">
        <v>731.12400000000002</v>
      </c>
      <c r="AA21" s="1">
        <v>769.16899999999998</v>
      </c>
      <c r="AB21" s="1">
        <v>788.98599999999999</v>
      </c>
      <c r="AC21" s="1">
        <v>792.28700000000003</v>
      </c>
      <c r="AD21" s="1">
        <v>707.82100000000003</v>
      </c>
      <c r="AE21" s="1">
        <v>728.05700000000002</v>
      </c>
      <c r="AF21" s="1">
        <v>729.99099999999999</v>
      </c>
      <c r="AG21" s="1">
        <v>723.84</v>
      </c>
      <c r="AH21">
        <f t="shared" si="9"/>
        <v>746.40937499999995</v>
      </c>
      <c r="AI21">
        <f t="shared" si="11"/>
        <v>302.31137499999994</v>
      </c>
      <c r="AJ21">
        <f>STDEV(Z21:AG21)</f>
        <v>32.235696207498648</v>
      </c>
      <c r="AL21" s="1">
        <v>799.49400000000003</v>
      </c>
      <c r="AM21" s="1">
        <v>820.45600000000002</v>
      </c>
      <c r="AN21" s="1">
        <v>782.47900000000004</v>
      </c>
      <c r="AO21" s="1">
        <v>764.21600000000001</v>
      </c>
      <c r="AP21" s="1">
        <v>832.26800000000003</v>
      </c>
      <c r="AQ21" s="1">
        <v>907.23400000000004</v>
      </c>
      <c r="AR21" s="1">
        <v>822.67200000000003</v>
      </c>
      <c r="AS21" s="1">
        <v>797.75400000000002</v>
      </c>
      <c r="AT21">
        <f t="shared" si="2"/>
        <v>815.82162499999993</v>
      </c>
      <c r="AU21">
        <f t="shared" si="3"/>
        <v>374.86762499999992</v>
      </c>
      <c r="AV21">
        <f>STDEV(AL21:AS21)</f>
        <v>43.198895832243224</v>
      </c>
      <c r="AX21" s="1">
        <v>752.59100000000001</v>
      </c>
      <c r="AY21" s="1">
        <v>669.38</v>
      </c>
      <c r="AZ21" s="1">
        <v>685.23800000000006</v>
      </c>
      <c r="BA21" s="1">
        <v>689.69299999999998</v>
      </c>
      <c r="BB21" s="1">
        <v>646.57399999999996</v>
      </c>
      <c r="BC21" s="1">
        <v>603.54399999999998</v>
      </c>
      <c r="BD21" s="1">
        <v>645.97400000000005</v>
      </c>
      <c r="BE21" s="1">
        <v>618.899</v>
      </c>
      <c r="BF21">
        <f t="shared" si="8"/>
        <v>663.986625</v>
      </c>
      <c r="BG21">
        <f t="shared" si="10"/>
        <v>295.885625</v>
      </c>
      <c r="BH21">
        <f>STDEV(AX21:BE21)</f>
        <v>46.760974925488277</v>
      </c>
      <c r="BJ21" s="1">
        <v>873.37099999999998</v>
      </c>
      <c r="BK21" s="1">
        <v>854.95899999999995</v>
      </c>
      <c r="BL21" s="1">
        <v>886.90700000000004</v>
      </c>
      <c r="BM21" s="1">
        <v>861.90099999999995</v>
      </c>
      <c r="BN21" s="1">
        <v>880.74400000000003</v>
      </c>
      <c r="BO21" s="1">
        <v>838.92600000000004</v>
      </c>
      <c r="BP21" s="1">
        <v>832.46199999999999</v>
      </c>
      <c r="BQ21" s="1">
        <v>842.67100000000005</v>
      </c>
      <c r="BR21">
        <f t="shared" si="4"/>
        <v>858.99262500000009</v>
      </c>
      <c r="BS21">
        <f t="shared" si="5"/>
        <v>410.77162500000009</v>
      </c>
      <c r="BT21">
        <f>STDEV(BJ21:BQ21)</f>
        <v>20.201626645520406</v>
      </c>
      <c r="BW21">
        <v>343.55349999999999</v>
      </c>
      <c r="BX21">
        <v>306.53400000000005</v>
      </c>
      <c r="BY21">
        <v>374.27950000000004</v>
      </c>
      <c r="BZ21">
        <v>307.10812500000009</v>
      </c>
      <c r="CA21">
        <v>395.95799999999997</v>
      </c>
      <c r="CB21" t="s">
        <v>17</v>
      </c>
      <c r="CC21" t="s">
        <v>19</v>
      </c>
    </row>
    <row r="22" spans="2:81" x14ac:dyDescent="0.2">
      <c r="B22" s="1">
        <v>833.58</v>
      </c>
      <c r="C22" s="1">
        <v>796.18200000000002</v>
      </c>
      <c r="D22" s="1">
        <v>798.66399999999999</v>
      </c>
      <c r="E22" s="1">
        <v>838.40899999999999</v>
      </c>
      <c r="F22" s="1">
        <v>764.37199999999996</v>
      </c>
      <c r="G22" s="1">
        <v>784.46900000000005</v>
      </c>
      <c r="H22" s="1">
        <v>767.85699999999997</v>
      </c>
      <c r="I22" s="1">
        <v>829.92700000000002</v>
      </c>
      <c r="J22">
        <f t="shared" si="6"/>
        <v>801.6825</v>
      </c>
      <c r="K22">
        <f t="shared" si="7"/>
        <v>383.61450000000002</v>
      </c>
      <c r="L22">
        <f>STDEV(B22:I22)</f>
        <v>29.364573831161167</v>
      </c>
      <c r="N22" s="1">
        <v>860.61199999999997</v>
      </c>
      <c r="O22" s="1">
        <v>841.44799999999998</v>
      </c>
      <c r="P22" s="1">
        <v>862.93100000000004</v>
      </c>
      <c r="Q22" s="1">
        <v>780.72299999999996</v>
      </c>
      <c r="R22" s="1">
        <v>788.70100000000002</v>
      </c>
      <c r="S22" s="1">
        <v>759.73199999999997</v>
      </c>
      <c r="T22" s="1">
        <v>737.50699999999995</v>
      </c>
      <c r="U22" s="1">
        <v>717.58</v>
      </c>
      <c r="V22">
        <f t="shared" si="0"/>
        <v>793.65424999999993</v>
      </c>
      <c r="W22">
        <f t="shared" si="1"/>
        <v>370.15324999999996</v>
      </c>
      <c r="X22">
        <f>STDEV(N22:U22)</f>
        <v>55.868630435922753</v>
      </c>
      <c r="Z22" s="1">
        <v>708.04200000000003</v>
      </c>
      <c r="AA22" s="1">
        <v>759.70600000000002</v>
      </c>
      <c r="AB22" s="1">
        <v>781.63</v>
      </c>
      <c r="AC22" s="1">
        <v>800.03200000000004</v>
      </c>
      <c r="AD22" s="1">
        <v>717.14099999999996</v>
      </c>
      <c r="AE22" s="1">
        <v>726.74</v>
      </c>
      <c r="AF22" s="1">
        <v>735.76900000000001</v>
      </c>
      <c r="AG22" s="1">
        <v>706.23699999999997</v>
      </c>
      <c r="AH22">
        <f t="shared" si="9"/>
        <v>741.91212500000006</v>
      </c>
      <c r="AI22">
        <f t="shared" si="11"/>
        <v>297.81412500000005</v>
      </c>
      <c r="AJ22">
        <f>STDEV(Z22:AG22)</f>
        <v>34.996921005129671</v>
      </c>
      <c r="AL22" s="1">
        <v>813.78099999999995</v>
      </c>
      <c r="AM22" s="1">
        <v>808.83299999999997</v>
      </c>
      <c r="AN22" s="1">
        <v>761.07100000000003</v>
      </c>
      <c r="AO22" s="1">
        <v>792.05899999999997</v>
      </c>
      <c r="AP22" s="1">
        <v>824.96100000000001</v>
      </c>
      <c r="AQ22" s="1">
        <v>880.12699999999995</v>
      </c>
      <c r="AR22" s="1">
        <v>809.51300000000003</v>
      </c>
      <c r="AS22" s="1">
        <v>814.97299999999996</v>
      </c>
      <c r="AT22">
        <f t="shared" si="2"/>
        <v>813.16475000000003</v>
      </c>
      <c r="AU22">
        <f t="shared" si="3"/>
        <v>372.21075000000002</v>
      </c>
      <c r="AV22">
        <f>STDEV(AL22:AS22)</f>
        <v>33.419529746841128</v>
      </c>
      <c r="AX22" s="1">
        <v>751.09500000000003</v>
      </c>
      <c r="AY22" s="1">
        <v>645.16800000000001</v>
      </c>
      <c r="AZ22" s="1">
        <v>682.20600000000002</v>
      </c>
      <c r="BA22" s="1">
        <v>681.63499999999999</v>
      </c>
      <c r="BB22" s="1">
        <v>639.63800000000003</v>
      </c>
      <c r="BC22" s="1">
        <v>619.09199999999998</v>
      </c>
      <c r="BD22" s="1">
        <v>609.87099999999998</v>
      </c>
      <c r="BE22" s="1">
        <v>616.98</v>
      </c>
      <c r="BF22">
        <f t="shared" si="8"/>
        <v>655.71062499999994</v>
      </c>
      <c r="BG22">
        <f t="shared" si="10"/>
        <v>287.60962499999994</v>
      </c>
      <c r="BH22">
        <f>STDEV(AX22:BE22)</f>
        <v>47.485320372082221</v>
      </c>
      <c r="BJ22" s="1">
        <v>874.10900000000004</v>
      </c>
      <c r="BK22" s="1">
        <v>863.22199999999998</v>
      </c>
      <c r="BL22" s="1">
        <v>898.15599999999995</v>
      </c>
      <c r="BM22" s="1">
        <v>845.31200000000001</v>
      </c>
      <c r="BN22" s="1">
        <v>876.21699999999998</v>
      </c>
      <c r="BO22" s="1">
        <v>842.96799999999996</v>
      </c>
      <c r="BP22" s="1">
        <v>833.50300000000004</v>
      </c>
      <c r="BQ22" s="1">
        <v>810.00599999999997</v>
      </c>
      <c r="BR22">
        <f t="shared" si="4"/>
        <v>855.43662499999994</v>
      </c>
      <c r="BS22">
        <f t="shared" si="5"/>
        <v>407.21562499999993</v>
      </c>
      <c r="BT22">
        <f>STDEV(BJ22:BQ22)</f>
        <v>27.951587922883984</v>
      </c>
      <c r="BV22">
        <v>371.16312500000004</v>
      </c>
      <c r="BW22">
        <v>341.66112500000008</v>
      </c>
      <c r="BX22">
        <v>315.77237499999995</v>
      </c>
      <c r="BY22">
        <v>375.48837499999985</v>
      </c>
      <c r="BZ22">
        <v>309.72924999999998</v>
      </c>
      <c r="CA22">
        <v>386.49399999999991</v>
      </c>
      <c r="CB22">
        <f>AVERAGE(BV22:CA22)</f>
        <v>350.05137500000001</v>
      </c>
      <c r="CC22">
        <f>STDEV(BV22:CA22)</f>
        <v>32.533465153688262</v>
      </c>
    </row>
    <row r="23" spans="2:81" x14ac:dyDescent="0.2">
      <c r="B23" s="1">
        <v>828.28200000000004</v>
      </c>
      <c r="C23" s="1">
        <v>806.18799999999999</v>
      </c>
      <c r="D23" s="1">
        <v>796.27800000000002</v>
      </c>
      <c r="E23" s="1">
        <v>859.67</v>
      </c>
      <c r="F23" s="1">
        <v>778.74</v>
      </c>
      <c r="G23" s="1">
        <v>780.29499999999996</v>
      </c>
      <c r="H23" s="1">
        <v>744.16300000000001</v>
      </c>
      <c r="I23" s="1">
        <v>850.78599999999994</v>
      </c>
      <c r="J23">
        <f t="shared" si="6"/>
        <v>805.55025000000001</v>
      </c>
      <c r="K23">
        <f t="shared" si="7"/>
        <v>387.48225000000002</v>
      </c>
      <c r="L23">
        <f>STDEV(B23:I23)</f>
        <v>39.1030613370433</v>
      </c>
      <c r="N23" s="1">
        <v>848.21</v>
      </c>
      <c r="O23" s="1">
        <v>853.84400000000005</v>
      </c>
      <c r="P23" s="1">
        <v>845.57299999999998</v>
      </c>
      <c r="Q23" s="1">
        <v>815.09199999999998</v>
      </c>
      <c r="R23" s="1">
        <v>803.94600000000003</v>
      </c>
      <c r="S23" s="1">
        <v>766.64599999999996</v>
      </c>
      <c r="T23" s="1">
        <v>757.99199999999996</v>
      </c>
      <c r="U23" s="1">
        <v>725.51199999999994</v>
      </c>
      <c r="V23">
        <f t="shared" si="0"/>
        <v>802.10187499999995</v>
      </c>
      <c r="W23">
        <f t="shared" si="1"/>
        <v>378.60087499999997</v>
      </c>
      <c r="X23">
        <f>STDEV(N23:U23)</f>
        <v>47.710284367321869</v>
      </c>
      <c r="Z23" s="1">
        <v>699.95100000000002</v>
      </c>
      <c r="AA23" s="1">
        <v>746.505</v>
      </c>
      <c r="AB23" s="1">
        <v>788.91700000000003</v>
      </c>
      <c r="AC23" s="1">
        <v>775.452</v>
      </c>
      <c r="AD23" s="1">
        <v>715.904</v>
      </c>
      <c r="AE23" s="1">
        <v>708.06500000000005</v>
      </c>
      <c r="AF23" s="1">
        <v>707.92</v>
      </c>
      <c r="AG23" s="1">
        <v>682.39099999999996</v>
      </c>
      <c r="AH23">
        <f t="shared" si="9"/>
        <v>728.13812499999995</v>
      </c>
      <c r="AI23">
        <f t="shared" si="11"/>
        <v>284.04012499999993</v>
      </c>
      <c r="AJ23">
        <f>STDEV(Z23:AG23)</f>
        <v>38.020120073596757</v>
      </c>
      <c r="AL23" s="1">
        <v>799.42600000000004</v>
      </c>
      <c r="AM23" s="1">
        <v>811.79200000000003</v>
      </c>
      <c r="AN23" s="1">
        <v>761.39599999999996</v>
      </c>
      <c r="AO23" s="1">
        <v>776.21799999999996</v>
      </c>
      <c r="AP23" s="1">
        <v>815.93299999999999</v>
      </c>
      <c r="AQ23" s="1">
        <v>875.99199999999996</v>
      </c>
      <c r="AR23" s="1">
        <v>827.07</v>
      </c>
      <c r="AS23" s="1">
        <v>799.59199999999998</v>
      </c>
      <c r="AT23">
        <f t="shared" si="2"/>
        <v>808.42737499999987</v>
      </c>
      <c r="AU23">
        <f t="shared" si="3"/>
        <v>367.47337499999986</v>
      </c>
      <c r="AV23">
        <f>STDEV(AL23:AS23)</f>
        <v>34.617633413117659</v>
      </c>
      <c r="AX23" s="1">
        <v>714.62900000000002</v>
      </c>
      <c r="AY23" s="1">
        <v>663.44399999999996</v>
      </c>
      <c r="AZ23" s="1">
        <v>716.21699999999998</v>
      </c>
      <c r="BA23" s="1">
        <v>640.447</v>
      </c>
      <c r="BB23" s="1">
        <v>650.80399999999997</v>
      </c>
      <c r="BC23" s="1">
        <v>601.06200000000001</v>
      </c>
      <c r="BD23" s="1">
        <v>607.01</v>
      </c>
      <c r="BE23" s="1">
        <v>607.26400000000001</v>
      </c>
      <c r="BF23">
        <f t="shared" si="8"/>
        <v>650.10962500000005</v>
      </c>
      <c r="BG23">
        <f t="shared" si="10"/>
        <v>282.00862500000005</v>
      </c>
      <c r="BH23">
        <f>STDEV(AX23:BE23)</f>
        <v>46.141991395930695</v>
      </c>
      <c r="BJ23" s="1">
        <v>887.22900000000004</v>
      </c>
      <c r="BK23" s="1">
        <v>883.69399999999996</v>
      </c>
      <c r="BL23" s="1">
        <v>936.98199999999997</v>
      </c>
      <c r="BM23" s="1">
        <v>871.78200000000004</v>
      </c>
      <c r="BN23" s="1">
        <v>892.96199999999999</v>
      </c>
      <c r="BO23" s="1">
        <v>823.75099999999998</v>
      </c>
      <c r="BP23" s="1">
        <v>865.50699999999995</v>
      </c>
      <c r="BQ23" s="1">
        <v>836.62400000000002</v>
      </c>
      <c r="BR23">
        <f t="shared" si="4"/>
        <v>874.81637499999988</v>
      </c>
      <c r="BS23">
        <f t="shared" si="5"/>
        <v>426.59537499999988</v>
      </c>
      <c r="BT23">
        <f>STDEV(BJ23:BQ23)</f>
        <v>35.028388588757544</v>
      </c>
      <c r="BV23">
        <v>372.49037500000009</v>
      </c>
      <c r="BW23">
        <v>345.48237500000005</v>
      </c>
      <c r="BX23">
        <v>315.97899999999998</v>
      </c>
      <c r="BY23">
        <v>370.12049999999994</v>
      </c>
      <c r="BZ23">
        <v>317.36012500000004</v>
      </c>
      <c r="CA23">
        <v>400.18399999999997</v>
      </c>
      <c r="CB23">
        <f t="shared" ref="CB23:CB64" si="12">AVERAGE(BV23:CA23)</f>
        <v>353.60272916666673</v>
      </c>
      <c r="CC23">
        <f t="shared" ref="CC23:CC64" si="13">STDEV(BV23:CA23)</f>
        <v>33.449682258152372</v>
      </c>
    </row>
    <row r="24" spans="2:81" x14ac:dyDescent="0.2">
      <c r="B24" s="1">
        <v>830.80799999999999</v>
      </c>
      <c r="C24" s="1">
        <v>819.09900000000005</v>
      </c>
      <c r="D24" s="1">
        <v>765.36500000000001</v>
      </c>
      <c r="E24" s="1">
        <v>846.76499999999999</v>
      </c>
      <c r="F24" s="1">
        <v>803.84699999999998</v>
      </c>
      <c r="G24" s="1">
        <v>775.22400000000005</v>
      </c>
      <c r="H24" s="1">
        <v>761.18499999999995</v>
      </c>
      <c r="I24" s="1">
        <v>838.31700000000001</v>
      </c>
      <c r="J24">
        <f t="shared" si="6"/>
        <v>805.07624999999996</v>
      </c>
      <c r="K24">
        <f t="shared" si="7"/>
        <v>387.00824999999998</v>
      </c>
      <c r="L24">
        <f>STDEV(B24:I24)</f>
        <v>34.012083780201252</v>
      </c>
      <c r="N24" s="1">
        <v>883.11800000000005</v>
      </c>
      <c r="O24" s="1">
        <v>860.20899999999995</v>
      </c>
      <c r="P24" s="1">
        <v>835.69100000000003</v>
      </c>
      <c r="Q24" s="1">
        <v>811.82500000000005</v>
      </c>
      <c r="R24" s="1">
        <v>820.91899999999998</v>
      </c>
      <c r="S24" s="1">
        <v>772.82399999999996</v>
      </c>
      <c r="T24" s="1">
        <v>754.65300000000002</v>
      </c>
      <c r="U24" s="1">
        <v>724.53099999999995</v>
      </c>
      <c r="V24">
        <f t="shared" si="0"/>
        <v>807.97124999999994</v>
      </c>
      <c r="W24">
        <f t="shared" si="1"/>
        <v>384.47024999999996</v>
      </c>
      <c r="X24">
        <f>STDEV(N24:U24)</f>
        <v>53.940624771925989</v>
      </c>
      <c r="Z24" s="1">
        <v>724.07600000000002</v>
      </c>
      <c r="AA24" s="1">
        <v>794.18399999999997</v>
      </c>
      <c r="AB24" s="1">
        <v>817.14599999999996</v>
      </c>
      <c r="AC24" s="1">
        <v>765.22699999999998</v>
      </c>
      <c r="AD24" s="1">
        <v>713.07799999999997</v>
      </c>
      <c r="AE24" s="1">
        <v>737.69100000000003</v>
      </c>
      <c r="AF24" s="1">
        <v>716.51300000000003</v>
      </c>
      <c r="AG24" s="1">
        <v>697.66499999999996</v>
      </c>
      <c r="AH24">
        <f t="shared" si="9"/>
        <v>745.69749999999999</v>
      </c>
      <c r="AI24">
        <f t="shared" si="11"/>
        <v>301.59949999999998</v>
      </c>
      <c r="AJ24">
        <f>STDEV(Z24:AG24)</f>
        <v>42.412449967971824</v>
      </c>
      <c r="AL24" s="1">
        <v>788.97500000000002</v>
      </c>
      <c r="AM24" s="1">
        <v>804.65899999999999</v>
      </c>
      <c r="AN24" s="1">
        <v>776.30700000000002</v>
      </c>
      <c r="AO24" s="1">
        <v>784.92700000000002</v>
      </c>
      <c r="AP24" s="1">
        <v>843.71100000000001</v>
      </c>
      <c r="AQ24" s="1">
        <v>851.053</v>
      </c>
      <c r="AR24" s="1">
        <v>830.524</v>
      </c>
      <c r="AS24" s="1">
        <v>813.32600000000002</v>
      </c>
      <c r="AT24">
        <f t="shared" si="2"/>
        <v>811.68525</v>
      </c>
      <c r="AU24">
        <f t="shared" si="3"/>
        <v>370.73124999999999</v>
      </c>
      <c r="AV24">
        <f>STDEV(AL24:AS24)</f>
        <v>27.943328172519866</v>
      </c>
      <c r="AX24" s="1">
        <v>713.77300000000002</v>
      </c>
      <c r="AY24" s="1">
        <v>678.84799999999996</v>
      </c>
      <c r="AZ24" s="1">
        <v>682.49699999999996</v>
      </c>
      <c r="BA24" s="1">
        <v>680.99099999999999</v>
      </c>
      <c r="BB24" s="1">
        <v>647.37900000000002</v>
      </c>
      <c r="BC24" s="1">
        <v>627.79499999999996</v>
      </c>
      <c r="BD24" s="1">
        <v>631.93399999999997</v>
      </c>
      <c r="BE24" s="1">
        <v>613.36500000000001</v>
      </c>
      <c r="BF24">
        <f t="shared" si="8"/>
        <v>659.57274999999993</v>
      </c>
      <c r="BG24">
        <f t="shared" si="10"/>
        <v>291.47174999999993</v>
      </c>
      <c r="BH24">
        <f>STDEV(AX24:BE24)</f>
        <v>34.539903692272055</v>
      </c>
      <c r="BJ24" s="1">
        <v>896.32600000000002</v>
      </c>
      <c r="BK24" s="1">
        <v>888.30600000000004</v>
      </c>
      <c r="BL24" s="1">
        <v>914.72500000000002</v>
      </c>
      <c r="BM24" s="1">
        <v>898.93399999999997</v>
      </c>
      <c r="BN24" s="1">
        <v>895.971</v>
      </c>
      <c r="BO24" s="1">
        <v>829.62800000000004</v>
      </c>
      <c r="BP24" s="1">
        <v>874.10199999999998</v>
      </c>
      <c r="BQ24" s="1">
        <v>833.54499999999996</v>
      </c>
      <c r="BR24">
        <f t="shared" si="4"/>
        <v>878.94212500000003</v>
      </c>
      <c r="BS24">
        <f t="shared" si="5"/>
        <v>430.72112500000003</v>
      </c>
      <c r="BT24">
        <f>STDEV(BJ24:BQ24)</f>
        <v>31.341806290537431</v>
      </c>
      <c r="BV24">
        <v>373.64037500000006</v>
      </c>
      <c r="BW24">
        <v>342.50450000000001</v>
      </c>
      <c r="BX24">
        <v>327.8658749999999</v>
      </c>
      <c r="BY24">
        <v>373.23537499999992</v>
      </c>
      <c r="BZ24">
        <v>316.719875</v>
      </c>
      <c r="CA24">
        <v>413.05399999999997</v>
      </c>
      <c r="CB24">
        <f t="shared" si="12"/>
        <v>357.83666666666664</v>
      </c>
      <c r="CC24">
        <f t="shared" si="13"/>
        <v>35.664395580595041</v>
      </c>
    </row>
    <row r="25" spans="2:81" x14ac:dyDescent="0.2">
      <c r="B25" s="1">
        <v>828.01700000000005</v>
      </c>
      <c r="C25" s="1">
        <v>819.46600000000001</v>
      </c>
      <c r="D25" s="1">
        <v>778.48699999999997</v>
      </c>
      <c r="E25" s="1">
        <v>850.34900000000005</v>
      </c>
      <c r="F25" s="1">
        <v>798.73299999999995</v>
      </c>
      <c r="G25" s="1">
        <v>763.41600000000005</v>
      </c>
      <c r="H25" s="1">
        <v>749.88699999999994</v>
      </c>
      <c r="I25" s="1">
        <v>849.39400000000001</v>
      </c>
      <c r="J25">
        <f t="shared" si="6"/>
        <v>804.71862500000009</v>
      </c>
      <c r="K25">
        <f t="shared" si="7"/>
        <v>386.6506250000001</v>
      </c>
      <c r="L25">
        <f>STDEV(B25:I25)</f>
        <v>38.311988779856605</v>
      </c>
      <c r="N25" s="1">
        <v>888.67700000000002</v>
      </c>
      <c r="O25" s="1">
        <v>889.58900000000006</v>
      </c>
      <c r="P25" s="1">
        <v>834.404</v>
      </c>
      <c r="Q25" s="1">
        <v>835.67399999999998</v>
      </c>
      <c r="R25" s="1">
        <v>818.12800000000004</v>
      </c>
      <c r="S25" s="1">
        <v>762.85299999999995</v>
      </c>
      <c r="T25" s="1">
        <v>730.31399999999996</v>
      </c>
      <c r="U25" s="1">
        <v>724.10900000000004</v>
      </c>
      <c r="V25">
        <f t="shared" si="0"/>
        <v>810.46850000000006</v>
      </c>
      <c r="W25">
        <f t="shared" si="1"/>
        <v>386.96750000000009</v>
      </c>
      <c r="X25">
        <f>STDEV(N25:U25)</f>
        <v>65.239623448593633</v>
      </c>
      <c r="Z25" s="1">
        <v>757.19600000000003</v>
      </c>
      <c r="AA25" s="1">
        <v>778.12900000000002</v>
      </c>
      <c r="AB25" s="1">
        <v>804.37400000000002</v>
      </c>
      <c r="AC25" s="1">
        <v>799.95699999999999</v>
      </c>
      <c r="AD25" s="1">
        <v>730.56299999999999</v>
      </c>
      <c r="AE25" s="1">
        <v>732.83</v>
      </c>
      <c r="AF25" s="1">
        <v>746.44299999999998</v>
      </c>
      <c r="AG25" s="1">
        <v>684.96299999999997</v>
      </c>
      <c r="AH25">
        <f t="shared" si="9"/>
        <v>754.30687499999999</v>
      </c>
      <c r="AI25">
        <f t="shared" si="11"/>
        <v>310.20887499999998</v>
      </c>
      <c r="AJ25">
        <f>STDEV(Z25:AG25)</f>
        <v>39.752687044624523</v>
      </c>
      <c r="AL25" s="1">
        <v>806.67200000000003</v>
      </c>
      <c r="AM25" s="1">
        <v>806.60699999999997</v>
      </c>
      <c r="AN25" s="1">
        <v>795.20899999999995</v>
      </c>
      <c r="AO25" s="1">
        <v>777.20399999999995</v>
      </c>
      <c r="AP25" s="1">
        <v>835.97500000000002</v>
      </c>
      <c r="AQ25" s="1">
        <v>858.30700000000002</v>
      </c>
      <c r="AR25" s="1">
        <v>803.39</v>
      </c>
      <c r="AS25" s="1">
        <v>776.52800000000002</v>
      </c>
      <c r="AT25">
        <f t="shared" si="2"/>
        <v>807.48650000000009</v>
      </c>
      <c r="AU25">
        <f t="shared" si="3"/>
        <v>366.53250000000008</v>
      </c>
      <c r="AV25">
        <f>STDEV(AL25:AS25)</f>
        <v>27.87403202675516</v>
      </c>
      <c r="AX25" s="1">
        <v>708.97699999999998</v>
      </c>
      <c r="AY25" s="1">
        <v>700.59</v>
      </c>
      <c r="AZ25" s="1">
        <v>697.50099999999998</v>
      </c>
      <c r="BA25" s="1">
        <v>699.90800000000002</v>
      </c>
      <c r="BB25" s="1">
        <v>621.322</v>
      </c>
      <c r="BC25" s="1">
        <v>637.90700000000004</v>
      </c>
      <c r="BD25" s="1">
        <v>626.71100000000001</v>
      </c>
      <c r="BE25" s="1">
        <v>608.85699999999997</v>
      </c>
      <c r="BF25">
        <f t="shared" si="8"/>
        <v>662.72162500000002</v>
      </c>
      <c r="BG25">
        <f t="shared" si="10"/>
        <v>294.62062500000002</v>
      </c>
      <c r="BH25">
        <f>STDEV(AX25:BE25)</f>
        <v>42.584139327546083</v>
      </c>
      <c r="BJ25" s="1">
        <v>919.45100000000002</v>
      </c>
      <c r="BK25" s="1">
        <v>908.87400000000002</v>
      </c>
      <c r="BL25" s="1">
        <v>919.13800000000003</v>
      </c>
      <c r="BM25" s="1">
        <v>876.85299999999995</v>
      </c>
      <c r="BN25" s="1">
        <v>932.39</v>
      </c>
      <c r="BO25" s="1">
        <v>861.71799999999996</v>
      </c>
      <c r="BP25" s="1">
        <v>844.59500000000003</v>
      </c>
      <c r="BQ25" s="1">
        <v>806.80100000000004</v>
      </c>
      <c r="BR25">
        <f t="shared" si="4"/>
        <v>883.72750000000008</v>
      </c>
      <c r="BS25">
        <f t="shared" si="5"/>
        <v>435.50650000000007</v>
      </c>
      <c r="BT25">
        <f>STDEV(BJ25:BQ25)</f>
        <v>43.933672621350468</v>
      </c>
      <c r="BV25">
        <v>370.42962499999999</v>
      </c>
      <c r="BW25">
        <v>351.69150000000013</v>
      </c>
      <c r="BX25">
        <v>338.78987499999999</v>
      </c>
      <c r="BY25">
        <v>372.51325000000003</v>
      </c>
      <c r="BZ25">
        <v>324.68000000000006</v>
      </c>
      <c r="CA25">
        <v>410.77162500000009</v>
      </c>
      <c r="CB25">
        <f t="shared" si="12"/>
        <v>361.47931250000005</v>
      </c>
      <c r="CC25">
        <f t="shared" si="13"/>
        <v>30.319594952022165</v>
      </c>
    </row>
    <row r="26" spans="2:81" x14ac:dyDescent="0.2">
      <c r="B26" s="1">
        <v>855.71100000000001</v>
      </c>
      <c r="C26" s="1">
        <v>847.28099999999995</v>
      </c>
      <c r="D26" s="1">
        <v>804.42600000000004</v>
      </c>
      <c r="E26" s="1">
        <v>830.85199999999998</v>
      </c>
      <c r="F26" s="1">
        <v>788.447</v>
      </c>
      <c r="G26" s="1">
        <v>768.05700000000002</v>
      </c>
      <c r="H26" s="1">
        <v>777.76199999999994</v>
      </c>
      <c r="I26" s="1">
        <v>858.68200000000002</v>
      </c>
      <c r="J26">
        <f t="shared" si="6"/>
        <v>816.40224999999987</v>
      </c>
      <c r="K26">
        <f t="shared" si="7"/>
        <v>398.33424999999988</v>
      </c>
      <c r="L26">
        <f>STDEV(B26:I26)</f>
        <v>36.352060754122711</v>
      </c>
      <c r="N26" s="1">
        <v>880.52099999999996</v>
      </c>
      <c r="O26" s="1">
        <v>914.83299999999997</v>
      </c>
      <c r="P26" s="1">
        <v>837.71199999999999</v>
      </c>
      <c r="Q26" s="1">
        <v>829.38499999999999</v>
      </c>
      <c r="R26" s="1">
        <v>824.63599999999997</v>
      </c>
      <c r="S26" s="1">
        <v>753.59900000000005</v>
      </c>
      <c r="T26" s="1">
        <v>749.88099999999997</v>
      </c>
      <c r="U26" s="1">
        <v>711.43</v>
      </c>
      <c r="V26">
        <f t="shared" si="0"/>
        <v>812.74962500000004</v>
      </c>
      <c r="W26">
        <f t="shared" si="1"/>
        <v>389.24862500000006</v>
      </c>
      <c r="X26">
        <f>STDEV(N26:U26)</f>
        <v>69.459179539265051</v>
      </c>
      <c r="Z26" s="1">
        <v>749.62300000000005</v>
      </c>
      <c r="AA26" s="1">
        <v>761.18499999999995</v>
      </c>
      <c r="AB26" s="1">
        <v>790.81200000000001</v>
      </c>
      <c r="AC26" s="1">
        <v>789.05</v>
      </c>
      <c r="AD26" s="1">
        <v>729.02</v>
      </c>
      <c r="AE26" s="1">
        <v>747.26099999999997</v>
      </c>
      <c r="AF26" s="1">
        <v>755.21100000000001</v>
      </c>
      <c r="AG26" s="1">
        <v>701.05100000000004</v>
      </c>
      <c r="AH26">
        <f t="shared" si="9"/>
        <v>752.90162500000008</v>
      </c>
      <c r="AI26">
        <f t="shared" si="11"/>
        <v>308.80362500000007</v>
      </c>
      <c r="AJ26">
        <f>STDEV(Z26:AG26)</f>
        <v>29.566473338841536</v>
      </c>
      <c r="AL26" s="1">
        <v>797.41200000000003</v>
      </c>
      <c r="AM26" s="1">
        <v>821.11599999999999</v>
      </c>
      <c r="AN26" s="1">
        <v>781.15</v>
      </c>
      <c r="AO26" s="1">
        <v>777.51099999999997</v>
      </c>
      <c r="AP26" s="1">
        <v>820.70600000000002</v>
      </c>
      <c r="AQ26" s="1">
        <v>873.71799999999996</v>
      </c>
      <c r="AR26" s="1">
        <v>820.91800000000001</v>
      </c>
      <c r="AS26" s="1">
        <v>820.28700000000003</v>
      </c>
      <c r="AT26">
        <f t="shared" si="2"/>
        <v>814.10225000000003</v>
      </c>
      <c r="AU26">
        <f t="shared" si="3"/>
        <v>373.14825000000002</v>
      </c>
      <c r="AV26">
        <f>STDEV(AL26:AS26)</f>
        <v>30.319442685935275</v>
      </c>
      <c r="AX26" s="1">
        <v>729.48400000000004</v>
      </c>
      <c r="AY26" s="1">
        <v>683.63</v>
      </c>
      <c r="AZ26" s="1">
        <v>693.14300000000003</v>
      </c>
      <c r="BA26" s="1">
        <v>694.851</v>
      </c>
      <c r="BB26" s="1">
        <v>639.17700000000002</v>
      </c>
      <c r="BC26" s="1">
        <v>658.42</v>
      </c>
      <c r="BD26" s="1">
        <v>637.75599999999997</v>
      </c>
      <c r="BE26" s="1">
        <v>635.33799999999997</v>
      </c>
      <c r="BF26">
        <f t="shared" si="8"/>
        <v>671.474875</v>
      </c>
      <c r="BG26">
        <f t="shared" si="10"/>
        <v>303.373875</v>
      </c>
      <c r="BH26">
        <f>STDEV(AX26:BE26)</f>
        <v>34.19518609577964</v>
      </c>
      <c r="BJ26" s="1">
        <v>931.69500000000005</v>
      </c>
      <c r="BK26" s="1">
        <v>881.89400000000001</v>
      </c>
      <c r="BL26" s="1">
        <v>928.35299999999995</v>
      </c>
      <c r="BM26" s="1">
        <v>881.94</v>
      </c>
      <c r="BN26" s="1">
        <v>900.16899999999998</v>
      </c>
      <c r="BO26" s="1">
        <v>859.47299999999996</v>
      </c>
      <c r="BP26" s="1">
        <v>905.49800000000005</v>
      </c>
      <c r="BQ26" s="1">
        <v>814.08100000000002</v>
      </c>
      <c r="BR26">
        <f t="shared" si="4"/>
        <v>887.88787500000012</v>
      </c>
      <c r="BS26">
        <f t="shared" si="5"/>
        <v>439.66687500000012</v>
      </c>
      <c r="BT26">
        <f>STDEV(BJ26:BQ26)</f>
        <v>38.440300186272147</v>
      </c>
      <c r="BV26">
        <v>368.45437499999991</v>
      </c>
      <c r="BW26">
        <v>357.37474999999995</v>
      </c>
      <c r="BX26">
        <v>336.09562499999987</v>
      </c>
      <c r="BY26">
        <v>376.20437499999997</v>
      </c>
      <c r="BZ26">
        <v>326.64487500000007</v>
      </c>
      <c r="CA26">
        <v>407.21562499999993</v>
      </c>
      <c r="CB26">
        <f t="shared" si="12"/>
        <v>361.99827083333327</v>
      </c>
      <c r="CC26">
        <f t="shared" si="13"/>
        <v>29.087077534364003</v>
      </c>
    </row>
    <row r="27" spans="2:81" x14ac:dyDescent="0.2">
      <c r="B27" s="1">
        <v>865.81299999999999</v>
      </c>
      <c r="C27" s="1">
        <v>876.25699999999995</v>
      </c>
      <c r="D27" s="1">
        <v>807.26199999999994</v>
      </c>
      <c r="E27" s="1">
        <v>856.827</v>
      </c>
      <c r="F27" s="1">
        <v>779.70100000000002</v>
      </c>
      <c r="G27" s="1">
        <v>790.17</v>
      </c>
      <c r="H27" s="1">
        <v>783.52</v>
      </c>
      <c r="I27" s="1">
        <v>830.56899999999996</v>
      </c>
      <c r="J27">
        <f t="shared" si="6"/>
        <v>823.76487499999985</v>
      </c>
      <c r="K27">
        <f t="shared" si="7"/>
        <v>405.69687499999986</v>
      </c>
      <c r="L27">
        <f>STDEV(B27:I27)</f>
        <v>38.959876398445395</v>
      </c>
      <c r="N27" s="1">
        <v>881.23400000000004</v>
      </c>
      <c r="O27" s="1">
        <v>906.41800000000001</v>
      </c>
      <c r="P27" s="1">
        <v>851.15200000000004</v>
      </c>
      <c r="Q27" s="1">
        <v>844.625</v>
      </c>
      <c r="R27" s="1">
        <v>847.70100000000002</v>
      </c>
      <c r="S27" s="1">
        <v>760.41099999999994</v>
      </c>
      <c r="T27" s="1">
        <v>749.87099999999998</v>
      </c>
      <c r="U27" s="1">
        <v>709.51099999999997</v>
      </c>
      <c r="V27">
        <f t="shared" si="0"/>
        <v>818.86537500000009</v>
      </c>
      <c r="W27">
        <f t="shared" si="1"/>
        <v>395.36437500000011</v>
      </c>
      <c r="X27">
        <f>STDEV(N27:U27)</f>
        <v>69.926800811251411</v>
      </c>
      <c r="Z27" s="1">
        <v>740.50300000000004</v>
      </c>
      <c r="AA27" s="1">
        <v>788.601</v>
      </c>
      <c r="AB27" s="1">
        <v>764.46400000000006</v>
      </c>
      <c r="AC27" s="1">
        <v>793.51</v>
      </c>
      <c r="AD27" s="1">
        <v>718.45100000000002</v>
      </c>
      <c r="AE27" s="1">
        <v>726.39300000000003</v>
      </c>
      <c r="AF27" s="1">
        <v>736.56799999999998</v>
      </c>
      <c r="AG27" s="1">
        <v>727.45100000000002</v>
      </c>
      <c r="AH27">
        <f t="shared" si="9"/>
        <v>749.49262500000009</v>
      </c>
      <c r="AI27">
        <f t="shared" si="11"/>
        <v>305.39462500000008</v>
      </c>
      <c r="AJ27">
        <f>STDEV(Z27:AG27)</f>
        <v>29.08608908021397</v>
      </c>
      <c r="AL27" s="1">
        <v>783.09699999999998</v>
      </c>
      <c r="AM27" s="1">
        <v>810.99400000000003</v>
      </c>
      <c r="AN27" s="1">
        <v>798.88300000000004</v>
      </c>
      <c r="AO27" s="1">
        <v>770.30700000000002</v>
      </c>
      <c r="AP27" s="1">
        <v>863.53700000000003</v>
      </c>
      <c r="AQ27" s="1">
        <v>834.54499999999996</v>
      </c>
      <c r="AR27" s="1">
        <v>831.88699999999994</v>
      </c>
      <c r="AS27" s="1">
        <v>839.33299999999997</v>
      </c>
      <c r="AT27">
        <f t="shared" si="2"/>
        <v>816.57287499999995</v>
      </c>
      <c r="AU27">
        <f t="shared" si="3"/>
        <v>375.61887499999995</v>
      </c>
      <c r="AV27">
        <f>STDEV(AL27:AS27)</f>
        <v>31.365114717913222</v>
      </c>
      <c r="AX27" s="1">
        <v>715.49699999999996</v>
      </c>
      <c r="AY27" s="1">
        <v>676.74</v>
      </c>
      <c r="AZ27" s="1">
        <v>719.46500000000003</v>
      </c>
      <c r="BA27" s="1">
        <v>704.09699999999998</v>
      </c>
      <c r="BB27" s="1">
        <v>634.41499999999996</v>
      </c>
      <c r="BC27" s="1">
        <v>649.16</v>
      </c>
      <c r="BD27" s="1">
        <v>631.94899999999996</v>
      </c>
      <c r="BE27" s="1">
        <v>656.49</v>
      </c>
      <c r="BF27">
        <f t="shared" si="8"/>
        <v>673.4766249999999</v>
      </c>
      <c r="BG27">
        <f t="shared" si="10"/>
        <v>305.3756249999999</v>
      </c>
      <c r="BH27">
        <f>STDEV(AX27:BE27)</f>
        <v>35.77528555915783</v>
      </c>
      <c r="BJ27" s="1">
        <v>920.26300000000003</v>
      </c>
      <c r="BK27" s="1">
        <v>868.101</v>
      </c>
      <c r="BL27" s="1">
        <v>904.25900000000001</v>
      </c>
      <c r="BM27" s="1">
        <v>870.60799999999995</v>
      </c>
      <c r="BN27" s="1">
        <v>936.51499999999999</v>
      </c>
      <c r="BO27" s="1">
        <v>886.47500000000002</v>
      </c>
      <c r="BP27" s="1">
        <v>858.31100000000004</v>
      </c>
      <c r="BQ27" s="1">
        <v>833.08500000000004</v>
      </c>
      <c r="BR27">
        <f t="shared" si="4"/>
        <v>884.70212500000002</v>
      </c>
      <c r="BS27">
        <f t="shared" si="5"/>
        <v>436.48112500000002</v>
      </c>
      <c r="BT27">
        <f>STDEV(BJ27:BQ27)</f>
        <v>34.163106823579227</v>
      </c>
      <c r="BV27">
        <v>358.16412500000001</v>
      </c>
      <c r="BW27">
        <v>356.91937500000006</v>
      </c>
      <c r="BX27">
        <v>334.87425000000002</v>
      </c>
      <c r="BY27">
        <v>374.86762499999992</v>
      </c>
      <c r="BZ27">
        <v>324.0155000000002</v>
      </c>
      <c r="CA27">
        <v>426.59537499999988</v>
      </c>
      <c r="CB27">
        <f t="shared" si="12"/>
        <v>362.57270833333331</v>
      </c>
      <c r="CC27">
        <f t="shared" si="13"/>
        <v>36.208632993360986</v>
      </c>
    </row>
    <row r="28" spans="2:81" x14ac:dyDescent="0.2">
      <c r="B28" s="1">
        <v>859.91300000000001</v>
      </c>
      <c r="C28" s="1">
        <v>914.06200000000001</v>
      </c>
      <c r="D28" s="1">
        <v>825.42399999999998</v>
      </c>
      <c r="E28" s="1">
        <v>880.81200000000001</v>
      </c>
      <c r="F28" s="1">
        <v>797.36500000000001</v>
      </c>
      <c r="G28" s="1">
        <v>801.74699999999996</v>
      </c>
      <c r="H28" s="1">
        <v>765.83799999999997</v>
      </c>
      <c r="I28" s="1">
        <v>849.98099999999999</v>
      </c>
      <c r="J28">
        <f t="shared" si="6"/>
        <v>836.89274999999998</v>
      </c>
      <c r="K28">
        <f t="shared" si="7"/>
        <v>418.82474999999999</v>
      </c>
      <c r="L28">
        <f>STDEV(B28:I28)</f>
        <v>48.643314547985803</v>
      </c>
      <c r="N28" s="1">
        <v>886.30399999999997</v>
      </c>
      <c r="O28" s="1">
        <v>900.524</v>
      </c>
      <c r="P28" s="1">
        <v>854.23500000000001</v>
      </c>
      <c r="Q28" s="1">
        <v>871.49</v>
      </c>
      <c r="R28" s="1">
        <v>826.35199999999998</v>
      </c>
      <c r="S28" s="1">
        <v>797.17100000000005</v>
      </c>
      <c r="T28" s="1">
        <v>747.79399999999998</v>
      </c>
      <c r="U28" s="1">
        <v>727.00099999999998</v>
      </c>
      <c r="V28">
        <f t="shared" si="0"/>
        <v>826.35887500000001</v>
      </c>
      <c r="W28">
        <f t="shared" si="1"/>
        <v>402.85787500000004</v>
      </c>
      <c r="X28">
        <f>STDEV(N28:U28)</f>
        <v>64.147307669674319</v>
      </c>
      <c r="Z28" s="1">
        <v>738.81500000000005</v>
      </c>
      <c r="AA28" s="1">
        <v>798.36</v>
      </c>
      <c r="AB28" s="1">
        <v>795.41899999999998</v>
      </c>
      <c r="AC28" s="1">
        <v>775.92200000000003</v>
      </c>
      <c r="AD28" s="1">
        <v>723.28899999999999</v>
      </c>
      <c r="AE28" s="1">
        <v>738.23599999999999</v>
      </c>
      <c r="AF28" s="1">
        <v>731.16399999999999</v>
      </c>
      <c r="AG28" s="1">
        <v>704.27300000000002</v>
      </c>
      <c r="AH28">
        <f t="shared" si="9"/>
        <v>750.68475000000001</v>
      </c>
      <c r="AI28">
        <f t="shared" si="11"/>
        <v>306.58674999999999</v>
      </c>
      <c r="AJ28">
        <f>STDEV(Z28:AG28)</f>
        <v>34.831227884307658</v>
      </c>
      <c r="AL28" s="1">
        <v>772.86599999999999</v>
      </c>
      <c r="AM28" s="1">
        <v>786.69299999999998</v>
      </c>
      <c r="AN28" s="1">
        <v>772.24199999999996</v>
      </c>
      <c r="AO28" s="1">
        <v>791.80600000000004</v>
      </c>
      <c r="AP28" s="1">
        <v>834.09500000000003</v>
      </c>
      <c r="AQ28" s="1">
        <v>847.79100000000005</v>
      </c>
      <c r="AR28" s="1">
        <v>817.32600000000002</v>
      </c>
      <c r="AS28" s="1">
        <v>797.79300000000001</v>
      </c>
      <c r="AT28">
        <f t="shared" si="2"/>
        <v>802.57650000000001</v>
      </c>
      <c r="AU28">
        <f t="shared" si="3"/>
        <v>361.6225</v>
      </c>
      <c r="AV28">
        <f>STDEV(AL28:AS28)</f>
        <v>27.901309283155282</v>
      </c>
      <c r="AX28" s="1">
        <v>747.745</v>
      </c>
      <c r="AY28" s="1">
        <v>672.85599999999999</v>
      </c>
      <c r="AZ28" s="1">
        <v>723.28899999999999</v>
      </c>
      <c r="BA28" s="1">
        <v>690.95500000000004</v>
      </c>
      <c r="BB28" s="1">
        <v>650.48400000000004</v>
      </c>
      <c r="BC28" s="1">
        <v>611.57299999999998</v>
      </c>
      <c r="BD28" s="1">
        <v>647.91999999999996</v>
      </c>
      <c r="BE28" s="1">
        <v>657.34</v>
      </c>
      <c r="BF28">
        <f t="shared" si="8"/>
        <v>675.27025000000003</v>
      </c>
      <c r="BG28">
        <f t="shared" si="10"/>
        <v>307.16925000000003</v>
      </c>
      <c r="BH28">
        <f>STDEV(AX28:BE28)</f>
        <v>43.999119490378121</v>
      </c>
      <c r="BJ28" s="1">
        <v>908.74099999999999</v>
      </c>
      <c r="BK28" s="1">
        <v>894.53499999999997</v>
      </c>
      <c r="BL28" s="1">
        <v>905.678</v>
      </c>
      <c r="BM28" s="1">
        <v>875.37599999999998</v>
      </c>
      <c r="BN28" s="1">
        <v>890.08199999999999</v>
      </c>
      <c r="BO28" s="1">
        <v>877.09400000000005</v>
      </c>
      <c r="BP28" s="1">
        <v>908.50900000000001</v>
      </c>
      <c r="BQ28" s="1">
        <v>853.38</v>
      </c>
      <c r="BR28">
        <f t="shared" si="4"/>
        <v>889.17437500000005</v>
      </c>
      <c r="BS28">
        <f t="shared" si="5"/>
        <v>440.95337500000005</v>
      </c>
      <c r="BT28">
        <f>STDEV(BJ28:BQ28)</f>
        <v>19.552778954391254</v>
      </c>
      <c r="BV28">
        <v>363.82387500000004</v>
      </c>
      <c r="BW28">
        <v>359.65350000000012</v>
      </c>
      <c r="BX28">
        <v>341.52400000000006</v>
      </c>
      <c r="BY28">
        <v>372.21075000000002</v>
      </c>
      <c r="BZ28">
        <v>335.06574999999998</v>
      </c>
      <c r="CA28">
        <v>430.72112500000003</v>
      </c>
      <c r="CB28">
        <f t="shared" si="12"/>
        <v>367.16650000000004</v>
      </c>
      <c r="CC28">
        <f t="shared" si="13"/>
        <v>34.118174290709781</v>
      </c>
    </row>
    <row r="29" spans="2:81" x14ac:dyDescent="0.2">
      <c r="B29" s="1">
        <v>872.51800000000003</v>
      </c>
      <c r="C29" s="1">
        <v>882.327</v>
      </c>
      <c r="D29" s="1">
        <v>808.774</v>
      </c>
      <c r="E29" s="1">
        <v>877.14700000000005</v>
      </c>
      <c r="F29" s="1">
        <v>814.77200000000005</v>
      </c>
      <c r="G29" s="1">
        <v>794.35900000000004</v>
      </c>
      <c r="H29" s="1">
        <v>797.76599999999996</v>
      </c>
      <c r="I29" s="1">
        <v>827.79499999999996</v>
      </c>
      <c r="J29">
        <f t="shared" si="6"/>
        <v>834.43225000000007</v>
      </c>
      <c r="K29">
        <f t="shared" si="7"/>
        <v>416.36425000000008</v>
      </c>
      <c r="L29">
        <f>STDEV(B29:I29)</f>
        <v>37.048587525610984</v>
      </c>
      <c r="N29" s="1">
        <v>894.87199999999996</v>
      </c>
      <c r="O29" s="1">
        <v>902.31</v>
      </c>
      <c r="P29" s="1">
        <v>862.92399999999998</v>
      </c>
      <c r="Q29" s="1">
        <v>851.995</v>
      </c>
      <c r="R29" s="1">
        <v>831.99599999999998</v>
      </c>
      <c r="S29" s="1">
        <v>800.49900000000002</v>
      </c>
      <c r="T29" s="1">
        <v>765.52499999999998</v>
      </c>
      <c r="U29" s="1">
        <v>725.94200000000001</v>
      </c>
      <c r="V29">
        <f t="shared" si="0"/>
        <v>829.5078749999999</v>
      </c>
      <c r="W29">
        <f t="shared" si="1"/>
        <v>406.00687499999992</v>
      </c>
      <c r="X29">
        <f>STDEV(N29:U29)</f>
        <v>61.947363364708941</v>
      </c>
      <c r="Z29" s="1">
        <v>746.07600000000002</v>
      </c>
      <c r="AA29" s="1">
        <v>800.29300000000001</v>
      </c>
      <c r="AB29" s="1">
        <v>805.33399999999995</v>
      </c>
      <c r="AC29" s="1">
        <v>760.35799999999995</v>
      </c>
      <c r="AD29" s="1">
        <v>735.77599999999995</v>
      </c>
      <c r="AE29" s="1">
        <v>752.13199999999995</v>
      </c>
      <c r="AF29" s="1">
        <v>754.48099999999999</v>
      </c>
      <c r="AG29" s="1">
        <v>713.23599999999999</v>
      </c>
      <c r="AH29">
        <f t="shared" si="9"/>
        <v>758.46074999999985</v>
      </c>
      <c r="AI29">
        <f t="shared" si="11"/>
        <v>314.36274999999983</v>
      </c>
      <c r="AJ29">
        <f>STDEV(Z29:AG29)</f>
        <v>30.983377288705721</v>
      </c>
      <c r="AL29" s="1">
        <v>775.18799999999999</v>
      </c>
      <c r="AM29" s="1">
        <v>805.61</v>
      </c>
      <c r="AN29" s="1">
        <v>787.11300000000006</v>
      </c>
      <c r="AO29" s="1">
        <v>813.26300000000003</v>
      </c>
      <c r="AP29" s="1">
        <v>831.35199999999998</v>
      </c>
      <c r="AQ29" s="1">
        <v>847.85199999999998</v>
      </c>
      <c r="AR29" s="1">
        <v>842.56299999999999</v>
      </c>
      <c r="AS29" s="1">
        <v>812.12699999999995</v>
      </c>
      <c r="AT29">
        <f t="shared" si="2"/>
        <v>814.38349999999991</v>
      </c>
      <c r="AU29">
        <f t="shared" si="3"/>
        <v>373.4294999999999</v>
      </c>
      <c r="AV29">
        <f>STDEV(AL29:AS29)</f>
        <v>25.538328925082656</v>
      </c>
      <c r="AX29" s="1">
        <v>744.39700000000005</v>
      </c>
      <c r="AY29" s="1">
        <v>722.17</v>
      </c>
      <c r="AZ29" s="1">
        <v>730.75599999999997</v>
      </c>
      <c r="BA29" s="1">
        <v>706.41</v>
      </c>
      <c r="BB29" s="1">
        <v>632.80499999999995</v>
      </c>
      <c r="BC29" s="1">
        <v>634.00199999999995</v>
      </c>
      <c r="BD29" s="1">
        <v>646.452</v>
      </c>
      <c r="BE29" s="1">
        <v>657.24900000000002</v>
      </c>
      <c r="BF29">
        <f t="shared" si="8"/>
        <v>684.28012499999988</v>
      </c>
      <c r="BG29">
        <f t="shared" si="10"/>
        <v>316.17912499999989</v>
      </c>
      <c r="BH29">
        <f>STDEV(AX29:BE29)</f>
        <v>46.350599809456938</v>
      </c>
      <c r="BJ29" s="1">
        <v>918.30100000000004</v>
      </c>
      <c r="BK29" s="1">
        <v>918.58100000000002</v>
      </c>
      <c r="BL29" s="1">
        <v>906.90899999999999</v>
      </c>
      <c r="BM29" s="1">
        <v>921.71699999999998</v>
      </c>
      <c r="BN29" s="1">
        <v>868.36400000000003</v>
      </c>
      <c r="BO29" s="1">
        <v>822.43600000000004</v>
      </c>
      <c r="BP29" s="1">
        <v>887.70600000000002</v>
      </c>
      <c r="BQ29" s="1">
        <v>832.16099999999994</v>
      </c>
      <c r="BR29">
        <f t="shared" si="4"/>
        <v>884.52187500000002</v>
      </c>
      <c r="BS29">
        <f t="shared" si="5"/>
        <v>436.30087500000002</v>
      </c>
      <c r="BT29">
        <f>STDEV(BJ29:BQ29)</f>
        <v>39.737076340931281</v>
      </c>
      <c r="BV29">
        <v>363.91112499999997</v>
      </c>
      <c r="BW29">
        <v>365.75712499999997</v>
      </c>
      <c r="BX29">
        <v>346.64399999999995</v>
      </c>
      <c r="BY29">
        <v>367.47337499999986</v>
      </c>
      <c r="BZ29">
        <v>343.79912499999989</v>
      </c>
      <c r="CA29">
        <v>435.50650000000007</v>
      </c>
      <c r="CB29">
        <f t="shared" si="12"/>
        <v>370.51520833333325</v>
      </c>
      <c r="CC29">
        <f t="shared" si="13"/>
        <v>33.415438683869176</v>
      </c>
    </row>
    <row r="30" spans="2:81" x14ac:dyDescent="0.2">
      <c r="B30" s="1">
        <v>846.19500000000005</v>
      </c>
      <c r="C30" s="1">
        <v>884.06</v>
      </c>
      <c r="D30" s="1">
        <v>860.70699999999999</v>
      </c>
      <c r="E30" s="1">
        <v>881.71400000000006</v>
      </c>
      <c r="F30" s="1">
        <v>803.81399999999996</v>
      </c>
      <c r="G30" s="1">
        <v>777.85299999999995</v>
      </c>
      <c r="H30" s="1">
        <v>805.99</v>
      </c>
      <c r="I30" s="1">
        <v>848.33900000000006</v>
      </c>
      <c r="J30">
        <f t="shared" si="6"/>
        <v>838.58399999999995</v>
      </c>
      <c r="K30">
        <f t="shared" si="7"/>
        <v>420.51599999999996</v>
      </c>
      <c r="L30">
        <f>STDEV(B30:I30)</f>
        <v>38.78577435828025</v>
      </c>
      <c r="N30" s="1">
        <v>902.54399999999998</v>
      </c>
      <c r="O30" s="1">
        <v>892.12599999999998</v>
      </c>
      <c r="P30" s="1">
        <v>871.18200000000002</v>
      </c>
      <c r="Q30" s="1">
        <v>875.89200000000005</v>
      </c>
      <c r="R30" s="1">
        <v>819.43799999999999</v>
      </c>
      <c r="S30" s="1">
        <v>800.02700000000004</v>
      </c>
      <c r="T30" s="1">
        <v>783.92399999999998</v>
      </c>
      <c r="U30" s="1">
        <v>736.678</v>
      </c>
      <c r="V30">
        <f t="shared" si="0"/>
        <v>835.22637499999996</v>
      </c>
      <c r="W30">
        <f t="shared" si="1"/>
        <v>411.72537499999999</v>
      </c>
      <c r="X30">
        <f>STDEV(N30:U30)</f>
        <v>59.218378744482699</v>
      </c>
      <c r="Z30" s="1">
        <v>763.06</v>
      </c>
      <c r="AA30" s="1">
        <v>772.55200000000002</v>
      </c>
      <c r="AB30" s="1">
        <v>816.24599999999998</v>
      </c>
      <c r="AC30" s="1">
        <v>788.80899999999997</v>
      </c>
      <c r="AD30" s="1">
        <v>724.43899999999996</v>
      </c>
      <c r="AE30" s="1">
        <v>732.16099999999994</v>
      </c>
      <c r="AF30" s="1">
        <v>743.05700000000002</v>
      </c>
      <c r="AG30" s="1">
        <v>726.42600000000004</v>
      </c>
      <c r="AH30">
        <f t="shared" si="9"/>
        <v>758.34375</v>
      </c>
      <c r="AI30">
        <f t="shared" si="11"/>
        <v>314.24574999999999</v>
      </c>
      <c r="AJ30">
        <f>STDEV(Z30:AG30)</f>
        <v>32.933732935569701</v>
      </c>
      <c r="AL30" s="1">
        <v>790.48699999999997</v>
      </c>
      <c r="AM30" s="1">
        <v>834.26099999999997</v>
      </c>
      <c r="AN30" s="1">
        <v>799.24400000000003</v>
      </c>
      <c r="AO30" s="1">
        <v>825.56799999999998</v>
      </c>
      <c r="AP30" s="1">
        <v>813.33600000000001</v>
      </c>
      <c r="AQ30" s="1">
        <v>821.65899999999999</v>
      </c>
      <c r="AR30" s="1">
        <v>825.80799999999999</v>
      </c>
      <c r="AS30" s="1">
        <v>812.44200000000001</v>
      </c>
      <c r="AT30">
        <f t="shared" si="2"/>
        <v>815.35062500000004</v>
      </c>
      <c r="AU30">
        <f t="shared" si="3"/>
        <v>374.39662500000003</v>
      </c>
      <c r="AV30">
        <f>STDEV(AL30:AS30)</f>
        <v>14.644800890589119</v>
      </c>
      <c r="AX30" s="1">
        <v>752.52700000000004</v>
      </c>
      <c r="AY30" s="1">
        <v>692.68299999999999</v>
      </c>
      <c r="AZ30" s="1">
        <v>715.26900000000001</v>
      </c>
      <c r="BA30" s="1">
        <v>687.49900000000002</v>
      </c>
      <c r="BB30" s="1">
        <v>652.06600000000003</v>
      </c>
      <c r="BC30" s="1">
        <v>623.92899999999997</v>
      </c>
      <c r="BD30" s="1">
        <v>637.21100000000001</v>
      </c>
      <c r="BE30" s="1">
        <v>640.48900000000003</v>
      </c>
      <c r="BF30">
        <f t="shared" si="8"/>
        <v>675.20912500000009</v>
      </c>
      <c r="BG30">
        <f t="shared" si="10"/>
        <v>307.10812500000009</v>
      </c>
      <c r="BH30">
        <f>STDEV(AX30:BE30)</f>
        <v>44.487277078275838</v>
      </c>
      <c r="BJ30" s="1">
        <v>958.346</v>
      </c>
      <c r="BK30" s="1">
        <v>920.91600000000005</v>
      </c>
      <c r="BL30" s="1">
        <v>873.53399999999999</v>
      </c>
      <c r="BM30" s="1">
        <v>898.44600000000003</v>
      </c>
      <c r="BN30" s="1">
        <v>868.63499999999999</v>
      </c>
      <c r="BO30" s="1">
        <v>800.85400000000004</v>
      </c>
      <c r="BP30" s="1">
        <v>889.00599999999997</v>
      </c>
      <c r="BQ30" s="1">
        <v>860.572</v>
      </c>
      <c r="BR30">
        <f t="shared" si="4"/>
        <v>883.78862500000014</v>
      </c>
      <c r="BS30">
        <f t="shared" si="5"/>
        <v>435.56762500000013</v>
      </c>
      <c r="BT30">
        <f>STDEV(BJ30:BQ30)</f>
        <v>46.184810690892427</v>
      </c>
      <c r="BV30">
        <v>363.35025000000007</v>
      </c>
      <c r="BW30">
        <v>365.16487500000005</v>
      </c>
      <c r="BX30">
        <v>355.91424999999998</v>
      </c>
      <c r="BY30">
        <v>370.73124999999999</v>
      </c>
      <c r="BZ30">
        <v>342.6206249999999</v>
      </c>
      <c r="CA30">
        <v>439.66687500000012</v>
      </c>
      <c r="CB30">
        <f t="shared" si="12"/>
        <v>372.9080208333333</v>
      </c>
      <c r="CC30">
        <f t="shared" si="13"/>
        <v>34.114234052977913</v>
      </c>
    </row>
    <row r="31" spans="2:81" x14ac:dyDescent="0.2">
      <c r="B31" s="1">
        <v>889.48699999999997</v>
      </c>
      <c r="C31" s="1">
        <v>918.96400000000006</v>
      </c>
      <c r="D31" s="1">
        <v>830.51</v>
      </c>
      <c r="E31" s="1">
        <v>884.10699999999997</v>
      </c>
      <c r="F31" s="1">
        <v>833.048</v>
      </c>
      <c r="G31" s="1">
        <v>765.24300000000005</v>
      </c>
      <c r="H31" s="1">
        <v>786.17499999999995</v>
      </c>
      <c r="I31" s="1">
        <v>870.27599999999995</v>
      </c>
      <c r="J31">
        <f t="shared" si="6"/>
        <v>847.22625000000005</v>
      </c>
      <c r="K31">
        <f t="shared" si="7"/>
        <v>429.15825000000007</v>
      </c>
      <c r="L31">
        <f>STDEV(B31:I31)</f>
        <v>53.120779705309296</v>
      </c>
      <c r="N31" s="1">
        <v>911.65599999999995</v>
      </c>
      <c r="O31" s="1">
        <v>909.31799999999998</v>
      </c>
      <c r="P31" s="1">
        <v>871.43200000000002</v>
      </c>
      <c r="Q31" s="1">
        <v>896.24800000000005</v>
      </c>
      <c r="R31" s="1">
        <v>835.07299999999998</v>
      </c>
      <c r="S31" s="1">
        <v>789.81200000000001</v>
      </c>
      <c r="T31" s="1">
        <v>778.13699999999994</v>
      </c>
      <c r="U31" s="1">
        <v>748.74400000000003</v>
      </c>
      <c r="V31">
        <f t="shared" si="0"/>
        <v>842.5524999999999</v>
      </c>
      <c r="W31">
        <f t="shared" si="1"/>
        <v>419.05149999999992</v>
      </c>
      <c r="X31">
        <f>STDEV(N31:U31)</f>
        <v>64.072562119611135</v>
      </c>
      <c r="Z31" s="1">
        <v>740.68700000000001</v>
      </c>
      <c r="AA31" s="1">
        <v>771.00699999999995</v>
      </c>
      <c r="AB31" s="1">
        <v>807.50099999999998</v>
      </c>
      <c r="AC31" s="1">
        <v>797.5</v>
      </c>
      <c r="AD31" s="1">
        <v>751.58299999999997</v>
      </c>
      <c r="AE31" s="1">
        <v>767.428</v>
      </c>
      <c r="AF31" s="1">
        <v>765.33600000000001</v>
      </c>
      <c r="AG31" s="1">
        <v>756.18600000000004</v>
      </c>
      <c r="AH31">
        <f t="shared" si="9"/>
        <v>769.65350000000001</v>
      </c>
      <c r="AI31">
        <f t="shared" si="11"/>
        <v>325.55549999999999</v>
      </c>
      <c r="AJ31">
        <f>STDEV(Z31:AG31)</f>
        <v>22.615611188481534</v>
      </c>
      <c r="AL31" s="1">
        <v>800.95</v>
      </c>
      <c r="AM31" s="1">
        <v>822.15</v>
      </c>
      <c r="AN31" s="1">
        <v>767.774</v>
      </c>
      <c r="AO31" s="1">
        <v>830.86699999999996</v>
      </c>
      <c r="AP31" s="1">
        <v>795.94799999999998</v>
      </c>
      <c r="AQ31" s="1">
        <v>837.46799999999996</v>
      </c>
      <c r="AR31" s="1">
        <v>830.59900000000005</v>
      </c>
      <c r="AS31" s="1">
        <v>824.60699999999997</v>
      </c>
      <c r="AT31">
        <f t="shared" si="2"/>
        <v>813.79537500000004</v>
      </c>
      <c r="AU31">
        <f t="shared" si="3"/>
        <v>372.84137500000003</v>
      </c>
      <c r="AV31">
        <f>STDEV(AL31:AS31)</f>
        <v>23.671519270075823</v>
      </c>
      <c r="AX31" s="1">
        <v>782.91700000000003</v>
      </c>
      <c r="AY31" s="1">
        <v>700.11500000000001</v>
      </c>
      <c r="AZ31" s="1">
        <v>713.005</v>
      </c>
      <c r="BA31" s="1">
        <v>660.67399999999998</v>
      </c>
      <c r="BB31" s="1">
        <v>668.32600000000002</v>
      </c>
      <c r="BC31" s="1">
        <v>629.24599999999998</v>
      </c>
      <c r="BD31" s="1">
        <v>633.66899999999998</v>
      </c>
      <c r="BE31" s="1">
        <v>634.69000000000005</v>
      </c>
      <c r="BF31">
        <f t="shared" si="8"/>
        <v>677.83024999999998</v>
      </c>
      <c r="BG31">
        <f t="shared" si="10"/>
        <v>309.72924999999998</v>
      </c>
      <c r="BH31">
        <f>STDEV(AX31:BE31)</f>
        <v>52.55404340499679</v>
      </c>
      <c r="BJ31" s="1">
        <v>921.25300000000004</v>
      </c>
      <c r="BK31" s="1">
        <v>929.45</v>
      </c>
      <c r="BL31" s="1">
        <v>900.41499999999996</v>
      </c>
      <c r="BM31" s="1">
        <v>944.69500000000005</v>
      </c>
      <c r="BN31" s="1">
        <v>866.779</v>
      </c>
      <c r="BO31" s="1">
        <v>812.96299999999997</v>
      </c>
      <c r="BP31" s="1">
        <v>893.04600000000005</v>
      </c>
      <c r="BQ31" s="1">
        <v>871.96199999999999</v>
      </c>
      <c r="BR31">
        <f t="shared" si="4"/>
        <v>892.57037500000001</v>
      </c>
      <c r="BS31">
        <f t="shared" si="5"/>
        <v>444.34937500000001</v>
      </c>
      <c r="BT31">
        <f>STDEV(BJ31:BQ31)</f>
        <v>42.069287928835784</v>
      </c>
      <c r="BV31">
        <v>368.77412500000014</v>
      </c>
      <c r="BW31">
        <v>370.15324999999996</v>
      </c>
      <c r="BX31">
        <v>365.88787499999995</v>
      </c>
      <c r="BY31">
        <v>366.53250000000008</v>
      </c>
      <c r="BZ31">
        <v>349.31950000000006</v>
      </c>
      <c r="CA31">
        <v>436.48112500000002</v>
      </c>
      <c r="CB31">
        <f t="shared" si="12"/>
        <v>376.19139583333339</v>
      </c>
      <c r="CC31">
        <f t="shared" si="13"/>
        <v>30.488955871493097</v>
      </c>
    </row>
    <row r="32" spans="2:81" x14ac:dyDescent="0.2">
      <c r="B32" s="1">
        <v>890.49199999999996</v>
      </c>
      <c r="C32" s="1">
        <v>942.44200000000001</v>
      </c>
      <c r="D32" s="1">
        <v>869.34699999999998</v>
      </c>
      <c r="E32" s="1">
        <v>878.39499999999998</v>
      </c>
      <c r="F32" s="1">
        <v>810.43100000000004</v>
      </c>
      <c r="G32" s="1">
        <v>809.7</v>
      </c>
      <c r="H32" s="1">
        <v>818.447</v>
      </c>
      <c r="I32" s="1">
        <v>879.19799999999998</v>
      </c>
      <c r="J32">
        <f t="shared" si="6"/>
        <v>862.30650000000003</v>
      </c>
      <c r="K32">
        <f t="shared" si="7"/>
        <v>444.23850000000004</v>
      </c>
      <c r="L32">
        <f>STDEV(B32:I32)</f>
        <v>46.586354682153733</v>
      </c>
      <c r="N32" s="1">
        <v>952.15300000000002</v>
      </c>
      <c r="O32" s="1">
        <v>923.70600000000002</v>
      </c>
      <c r="P32" s="1">
        <v>889.57100000000003</v>
      </c>
      <c r="Q32" s="1">
        <v>886.90899999999999</v>
      </c>
      <c r="R32" s="1">
        <v>872.11699999999996</v>
      </c>
      <c r="S32" s="1">
        <v>799.81700000000001</v>
      </c>
      <c r="T32" s="1">
        <v>805.67600000000004</v>
      </c>
      <c r="U32" s="1">
        <v>738.53800000000001</v>
      </c>
      <c r="V32">
        <f t="shared" si="0"/>
        <v>858.56087500000012</v>
      </c>
      <c r="W32">
        <f t="shared" si="1"/>
        <v>435.05987500000015</v>
      </c>
      <c r="X32">
        <f>STDEV(N32:U32)</f>
        <v>71.319731910876428</v>
      </c>
      <c r="Z32" s="1">
        <v>762.8</v>
      </c>
      <c r="AA32" s="1">
        <v>789.25599999999997</v>
      </c>
      <c r="AB32" s="1">
        <v>799.86500000000001</v>
      </c>
      <c r="AC32" s="1">
        <v>790.36800000000005</v>
      </c>
      <c r="AD32" s="1">
        <v>744.56100000000004</v>
      </c>
      <c r="AE32" s="1">
        <v>747.88499999999999</v>
      </c>
      <c r="AF32" s="1">
        <v>750.89700000000005</v>
      </c>
      <c r="AG32" s="1">
        <v>752.19200000000001</v>
      </c>
      <c r="AH32">
        <f t="shared" si="9"/>
        <v>767.22800000000007</v>
      </c>
      <c r="AI32">
        <f t="shared" si="11"/>
        <v>323.13000000000005</v>
      </c>
      <c r="AJ32">
        <f>STDEV(Z32:AG32)</f>
        <v>22.316556096315576</v>
      </c>
      <c r="AL32" s="1">
        <v>808.74599999999998</v>
      </c>
      <c r="AM32" s="1">
        <v>832.15800000000002</v>
      </c>
      <c r="AN32" s="1">
        <v>805.64200000000005</v>
      </c>
      <c r="AO32" s="1">
        <v>818.64400000000001</v>
      </c>
      <c r="AP32" s="1">
        <v>807.98299999999995</v>
      </c>
      <c r="AQ32" s="1">
        <v>804.10299999999995</v>
      </c>
      <c r="AR32" s="1">
        <v>844.75400000000002</v>
      </c>
      <c r="AS32" s="1">
        <v>813.803</v>
      </c>
      <c r="AT32">
        <f t="shared" si="2"/>
        <v>816.97912500000007</v>
      </c>
      <c r="AU32">
        <f t="shared" si="3"/>
        <v>376.02512500000006</v>
      </c>
      <c r="AV32">
        <f>STDEV(AL32:AS32)</f>
        <v>14.430825720732106</v>
      </c>
      <c r="AX32" s="1">
        <v>767.42600000000004</v>
      </c>
      <c r="AY32" s="1">
        <v>702.59100000000001</v>
      </c>
      <c r="AZ32" s="1">
        <v>705.61099999999999</v>
      </c>
      <c r="BA32" s="1">
        <v>679.45</v>
      </c>
      <c r="BB32" s="1">
        <v>671.27300000000002</v>
      </c>
      <c r="BC32" s="1">
        <v>639.66200000000003</v>
      </c>
      <c r="BD32" s="1">
        <v>662.45299999999997</v>
      </c>
      <c r="BE32" s="1">
        <v>655.22299999999996</v>
      </c>
      <c r="BF32">
        <f t="shared" si="8"/>
        <v>685.46112500000004</v>
      </c>
      <c r="BG32">
        <f t="shared" si="10"/>
        <v>317.36012500000004</v>
      </c>
      <c r="BH32">
        <f>STDEV(AX32:BE32)</f>
        <v>39.993580197103434</v>
      </c>
      <c r="BJ32" s="1">
        <v>970.22299999999996</v>
      </c>
      <c r="BK32" s="1">
        <v>949.07399999999996</v>
      </c>
      <c r="BL32" s="1">
        <v>933.91399999999999</v>
      </c>
      <c r="BM32" s="1">
        <v>929.28200000000004</v>
      </c>
      <c r="BN32" s="1">
        <v>887.14300000000003</v>
      </c>
      <c r="BO32" s="1">
        <v>806.79100000000005</v>
      </c>
      <c r="BP32" s="1">
        <v>887.26199999999994</v>
      </c>
      <c r="BQ32" s="1">
        <v>894.76599999999996</v>
      </c>
      <c r="BR32">
        <f t="shared" si="4"/>
        <v>907.30687499999999</v>
      </c>
      <c r="BS32">
        <f t="shared" si="5"/>
        <v>459.08587499999999</v>
      </c>
      <c r="BT32">
        <f>STDEV(BJ32:BQ32)</f>
        <v>50.656927712484254</v>
      </c>
      <c r="BV32">
        <v>372.07937500000003</v>
      </c>
      <c r="BW32">
        <v>378.60087499999997</v>
      </c>
      <c r="BX32">
        <v>367.35462499999988</v>
      </c>
      <c r="BY32">
        <v>373.14825000000002</v>
      </c>
      <c r="BZ32">
        <v>351.47</v>
      </c>
      <c r="CA32">
        <v>440.95337500000005</v>
      </c>
      <c r="CB32">
        <f t="shared" si="12"/>
        <v>380.60108333333329</v>
      </c>
      <c r="CC32">
        <f t="shared" si="13"/>
        <v>30.979518572625818</v>
      </c>
    </row>
    <row r="33" spans="1:81" x14ac:dyDescent="0.2">
      <c r="B33" s="1">
        <v>907.36300000000006</v>
      </c>
      <c r="C33" s="1">
        <v>927.03099999999995</v>
      </c>
      <c r="D33" s="1">
        <v>836.05499999999995</v>
      </c>
      <c r="E33" s="1">
        <v>879.93499999999995</v>
      </c>
      <c r="F33" s="1">
        <v>814.18499999999995</v>
      </c>
      <c r="G33" s="1">
        <v>827.57600000000002</v>
      </c>
      <c r="H33" s="1">
        <v>806.61099999999999</v>
      </c>
      <c r="I33" s="1">
        <v>885.39800000000002</v>
      </c>
      <c r="J33">
        <f t="shared" si="6"/>
        <v>860.51924999999994</v>
      </c>
      <c r="K33">
        <f t="shared" si="7"/>
        <v>442.45124999999996</v>
      </c>
      <c r="L33">
        <f>STDEV(B33:I33)</f>
        <v>45.278176297038677</v>
      </c>
      <c r="N33" s="1">
        <v>926.80100000000004</v>
      </c>
      <c r="O33" s="1">
        <v>921.88300000000004</v>
      </c>
      <c r="P33" s="1">
        <v>892.83399999999995</v>
      </c>
      <c r="Q33" s="1">
        <v>908.88699999999994</v>
      </c>
      <c r="R33" s="1">
        <v>886.47400000000005</v>
      </c>
      <c r="S33" s="1">
        <v>823.17899999999997</v>
      </c>
      <c r="T33" s="1">
        <v>786.41399999999999</v>
      </c>
      <c r="U33" s="1">
        <v>749.61599999999999</v>
      </c>
      <c r="V33">
        <f t="shared" si="0"/>
        <v>862.01099999999997</v>
      </c>
      <c r="W33">
        <f t="shared" si="1"/>
        <v>438.51</v>
      </c>
      <c r="X33">
        <f>STDEV(N33:U33)</f>
        <v>66.958112936372402</v>
      </c>
      <c r="Z33" s="1">
        <v>743.71799999999996</v>
      </c>
      <c r="AA33" s="1">
        <v>733.13199999999995</v>
      </c>
      <c r="AB33" s="1">
        <v>792.97400000000005</v>
      </c>
      <c r="AC33" s="1">
        <v>805.923</v>
      </c>
      <c r="AD33" s="1">
        <v>719.00800000000004</v>
      </c>
      <c r="AE33" s="1">
        <v>739.53700000000003</v>
      </c>
      <c r="AF33" s="1">
        <v>732.36099999999999</v>
      </c>
      <c r="AG33" s="1">
        <v>738.40300000000002</v>
      </c>
      <c r="AH33">
        <f t="shared" si="9"/>
        <v>750.63200000000006</v>
      </c>
      <c r="AI33">
        <f t="shared" si="11"/>
        <v>306.53400000000005</v>
      </c>
      <c r="AJ33">
        <f>STDEV(Z33:AG33)</f>
        <v>31.191911323290217</v>
      </c>
      <c r="AL33" s="1">
        <v>805.41300000000001</v>
      </c>
      <c r="AM33" s="1">
        <v>805.14800000000002</v>
      </c>
      <c r="AN33" s="1">
        <v>802.17200000000003</v>
      </c>
      <c r="AO33" s="1">
        <v>806.56399999999996</v>
      </c>
      <c r="AP33" s="1">
        <v>793.99300000000005</v>
      </c>
      <c r="AQ33" s="1">
        <v>808.51300000000003</v>
      </c>
      <c r="AR33" s="1">
        <v>838.33500000000004</v>
      </c>
      <c r="AS33" s="1">
        <v>816.37699999999995</v>
      </c>
      <c r="AT33">
        <f t="shared" si="2"/>
        <v>809.56437499999993</v>
      </c>
      <c r="AU33">
        <f t="shared" si="3"/>
        <v>368.61037499999992</v>
      </c>
      <c r="AV33">
        <f>STDEV(AL33:AS33)</f>
        <v>13.191564251851036</v>
      </c>
      <c r="AX33" s="1">
        <v>751.70299999999997</v>
      </c>
      <c r="AY33" s="1">
        <v>737.49199999999996</v>
      </c>
      <c r="AZ33" s="1">
        <v>701.29499999999996</v>
      </c>
      <c r="BA33" s="1">
        <v>677.21600000000001</v>
      </c>
      <c r="BB33" s="1">
        <v>665.91700000000003</v>
      </c>
      <c r="BC33" s="1">
        <v>649.97500000000002</v>
      </c>
      <c r="BD33" s="1">
        <v>635.30399999999997</v>
      </c>
      <c r="BE33" s="1">
        <v>659.66499999999996</v>
      </c>
      <c r="BF33">
        <f t="shared" si="8"/>
        <v>684.820875</v>
      </c>
      <c r="BG33">
        <f t="shared" si="10"/>
        <v>316.719875</v>
      </c>
      <c r="BH33">
        <f>STDEV(AX33:BE33)</f>
        <v>41.804011124831057</v>
      </c>
      <c r="BJ33" s="1">
        <v>954.03499999999997</v>
      </c>
      <c r="BK33" s="1">
        <v>876.48</v>
      </c>
      <c r="BL33" s="1">
        <v>939.06799999999998</v>
      </c>
      <c r="BM33" s="1">
        <v>963.31399999999996</v>
      </c>
      <c r="BN33" s="1">
        <v>912.70500000000004</v>
      </c>
      <c r="BO33" s="1">
        <v>833.68</v>
      </c>
      <c r="BP33" s="1">
        <v>869.19299999999998</v>
      </c>
      <c r="BQ33" s="1">
        <v>874.64200000000005</v>
      </c>
      <c r="BR33">
        <f t="shared" si="4"/>
        <v>902.88962500000002</v>
      </c>
      <c r="BS33">
        <f t="shared" si="5"/>
        <v>454.66862500000002</v>
      </c>
      <c r="BT33">
        <f>STDEV(BJ33:BQ33)</f>
        <v>46.434288780529101</v>
      </c>
      <c r="BV33">
        <v>383.61450000000002</v>
      </c>
      <c r="BW33">
        <v>384.47024999999996</v>
      </c>
      <c r="BX33">
        <v>376.61975000000001</v>
      </c>
      <c r="BY33">
        <v>375.61887499999995</v>
      </c>
      <c r="BZ33">
        <v>347.50400000000002</v>
      </c>
      <c r="CA33">
        <v>436.30087500000002</v>
      </c>
      <c r="CB33">
        <f t="shared" si="12"/>
        <v>384.02137499999998</v>
      </c>
      <c r="CC33">
        <f t="shared" si="13"/>
        <v>28.95658091716804</v>
      </c>
    </row>
    <row r="34" spans="1:81" x14ac:dyDescent="0.2">
      <c r="B34" s="1">
        <v>951.55499999999995</v>
      </c>
      <c r="C34" s="1">
        <v>977.25800000000004</v>
      </c>
      <c r="D34" s="1">
        <v>823.25800000000004</v>
      </c>
      <c r="E34" s="1">
        <v>877.52599999999995</v>
      </c>
      <c r="F34" s="1">
        <v>813.30899999999997</v>
      </c>
      <c r="G34" s="1">
        <v>856.89099999999996</v>
      </c>
      <c r="H34" s="1">
        <v>821.51599999999996</v>
      </c>
      <c r="I34" s="1">
        <v>881.31299999999999</v>
      </c>
      <c r="J34">
        <f t="shared" si="6"/>
        <v>875.32824999999991</v>
      </c>
      <c r="K34">
        <f t="shared" si="7"/>
        <v>457.26024999999993</v>
      </c>
      <c r="L34">
        <f>STDEV(B34:I34)</f>
        <v>60.985041996846604</v>
      </c>
      <c r="N34" s="1">
        <v>906.226</v>
      </c>
      <c r="O34" s="1">
        <v>919.05499999999995</v>
      </c>
      <c r="P34" s="1">
        <v>889.096</v>
      </c>
      <c r="Q34" s="1">
        <v>915.85</v>
      </c>
      <c r="R34" s="1">
        <v>847.51400000000001</v>
      </c>
      <c r="S34" s="1">
        <v>794.14499999999998</v>
      </c>
      <c r="T34" s="1">
        <v>804.90599999999995</v>
      </c>
      <c r="U34" s="1">
        <v>768.18499999999995</v>
      </c>
      <c r="V34">
        <f t="shared" si="0"/>
        <v>855.6221250000001</v>
      </c>
      <c r="W34">
        <f t="shared" si="1"/>
        <v>432.12112500000012</v>
      </c>
      <c r="X34">
        <f>STDEV(N34:U34)</f>
        <v>60.231616973711233</v>
      </c>
      <c r="Z34" s="1">
        <v>744.87699999999995</v>
      </c>
      <c r="AA34" s="1">
        <v>759.46400000000006</v>
      </c>
      <c r="AB34" s="1">
        <v>776.65</v>
      </c>
      <c r="AC34" s="1">
        <v>814.55899999999997</v>
      </c>
      <c r="AD34" s="1">
        <v>729.45899999999995</v>
      </c>
      <c r="AE34" s="1">
        <v>772.74400000000003</v>
      </c>
      <c r="AF34" s="1">
        <v>758.68</v>
      </c>
      <c r="AG34" s="1">
        <v>722.53</v>
      </c>
      <c r="AH34">
        <f t="shared" si="9"/>
        <v>759.87037499999997</v>
      </c>
      <c r="AI34">
        <f t="shared" si="11"/>
        <v>315.77237499999995</v>
      </c>
      <c r="AJ34">
        <f>STDEV(Z34:AG34)</f>
        <v>29.237135148581658</v>
      </c>
      <c r="AL34" s="1">
        <v>774.96500000000003</v>
      </c>
      <c r="AM34" s="1">
        <v>818.36599999999999</v>
      </c>
      <c r="AN34" s="1">
        <v>803.923</v>
      </c>
      <c r="AO34" s="1">
        <v>835.19299999999998</v>
      </c>
      <c r="AP34" s="1">
        <v>795.89099999999996</v>
      </c>
      <c r="AQ34" s="1">
        <v>822.61</v>
      </c>
      <c r="AR34" s="1">
        <v>800.83699999999999</v>
      </c>
      <c r="AS34" s="1">
        <v>838.21799999999996</v>
      </c>
      <c r="AT34">
        <f t="shared" si="2"/>
        <v>811.25037499999996</v>
      </c>
      <c r="AU34">
        <f t="shared" si="3"/>
        <v>370.29637499999995</v>
      </c>
      <c r="AV34">
        <f>STDEV(AL34:AS34)</f>
        <v>21.363663850683466</v>
      </c>
      <c r="AX34" s="1">
        <v>766.57299999999998</v>
      </c>
      <c r="AY34" s="1">
        <v>721.654</v>
      </c>
      <c r="AZ34" s="1">
        <v>691.17100000000005</v>
      </c>
      <c r="BA34" s="1">
        <v>682.26499999999999</v>
      </c>
      <c r="BB34" s="1">
        <v>669.40300000000002</v>
      </c>
      <c r="BC34" s="1">
        <v>672.02800000000002</v>
      </c>
      <c r="BD34" s="1">
        <v>654.12300000000005</v>
      </c>
      <c r="BE34" s="1">
        <v>685.03099999999995</v>
      </c>
      <c r="BF34">
        <f t="shared" si="8"/>
        <v>692.78100000000006</v>
      </c>
      <c r="BG34">
        <f t="shared" si="10"/>
        <v>324.68000000000006</v>
      </c>
      <c r="BH34">
        <f>STDEV(AX34:BE34)</f>
        <v>35.7047597987399</v>
      </c>
      <c r="BJ34" s="1">
        <v>956.90200000000004</v>
      </c>
      <c r="BK34" s="1">
        <v>896.33699999999999</v>
      </c>
      <c r="BL34" s="1">
        <v>940.72400000000005</v>
      </c>
      <c r="BM34" s="1">
        <v>934.15499999999997</v>
      </c>
      <c r="BN34" s="1">
        <v>855.68200000000002</v>
      </c>
      <c r="BO34" s="1">
        <v>832.05700000000002</v>
      </c>
      <c r="BP34" s="1">
        <v>917.178</v>
      </c>
      <c r="BQ34" s="1">
        <v>854.18499999999995</v>
      </c>
      <c r="BR34">
        <f t="shared" si="4"/>
        <v>898.40249999999992</v>
      </c>
      <c r="BS34">
        <f t="shared" si="5"/>
        <v>450.18149999999991</v>
      </c>
      <c r="BT34">
        <f>STDEV(BJ34:BQ34)</f>
        <v>46.337706962811936</v>
      </c>
      <c r="BV34">
        <v>387.48225000000002</v>
      </c>
      <c r="BW34">
        <v>386.96750000000009</v>
      </c>
      <c r="BX34">
        <v>384.22324999999995</v>
      </c>
      <c r="BY34">
        <v>361.6225</v>
      </c>
      <c r="BZ34">
        <v>351.90125</v>
      </c>
      <c r="CA34">
        <v>435.56762500000013</v>
      </c>
      <c r="CB34">
        <f t="shared" si="12"/>
        <v>384.62739583333337</v>
      </c>
      <c r="CC34">
        <f t="shared" si="13"/>
        <v>29.013522415032735</v>
      </c>
    </row>
    <row r="35" spans="1:81" x14ac:dyDescent="0.2">
      <c r="B35" s="1">
        <v>978.03899999999999</v>
      </c>
      <c r="C35" s="1">
        <v>989.322</v>
      </c>
      <c r="D35" s="1">
        <v>899.78</v>
      </c>
      <c r="E35" s="1">
        <v>880.51</v>
      </c>
      <c r="F35" s="1">
        <v>833.29200000000003</v>
      </c>
      <c r="G35" s="1">
        <v>833.44500000000005</v>
      </c>
      <c r="H35" s="1">
        <v>850.33600000000001</v>
      </c>
      <c r="I35" s="1">
        <v>938.84500000000003</v>
      </c>
      <c r="J35">
        <f t="shared" si="6"/>
        <v>900.44612500000005</v>
      </c>
      <c r="K35">
        <f t="shared" si="7"/>
        <v>482.37812500000007</v>
      </c>
      <c r="L35">
        <f>STDEV(B35:I35)</f>
        <v>62.452031529206458</v>
      </c>
      <c r="N35" s="1">
        <v>926.06500000000005</v>
      </c>
      <c r="O35" s="1">
        <v>936.596</v>
      </c>
      <c r="P35" s="1">
        <v>898.99400000000003</v>
      </c>
      <c r="Q35" s="1">
        <v>926.73699999999997</v>
      </c>
      <c r="R35" s="1">
        <v>868.92499999999995</v>
      </c>
      <c r="S35" s="1">
        <v>827.36500000000001</v>
      </c>
      <c r="T35" s="1">
        <v>795.33</v>
      </c>
      <c r="U35" s="1">
        <v>769.43799999999999</v>
      </c>
      <c r="V35">
        <f t="shared" si="0"/>
        <v>868.68124999999998</v>
      </c>
      <c r="W35">
        <f t="shared" si="1"/>
        <v>445.18025</v>
      </c>
      <c r="X35">
        <f>STDEV(N35:U35)</f>
        <v>64.510643006184864</v>
      </c>
      <c r="Z35" s="1">
        <v>751.98400000000004</v>
      </c>
      <c r="AA35" s="1">
        <v>744.21199999999999</v>
      </c>
      <c r="AB35" s="1">
        <v>784.69299999999998</v>
      </c>
      <c r="AC35" s="1">
        <v>810.28200000000004</v>
      </c>
      <c r="AD35" s="1">
        <v>729.15800000000002</v>
      </c>
      <c r="AE35" s="1">
        <v>767.48800000000006</v>
      </c>
      <c r="AF35" s="1">
        <v>759.69899999999996</v>
      </c>
      <c r="AG35" s="1">
        <v>733.1</v>
      </c>
      <c r="AH35">
        <f t="shared" si="9"/>
        <v>760.077</v>
      </c>
      <c r="AI35">
        <f t="shared" si="11"/>
        <v>315.97899999999998</v>
      </c>
      <c r="AJ35">
        <f>STDEV(Z35:AG35)</f>
        <v>27.209486922237783</v>
      </c>
      <c r="AL35" s="1">
        <v>806.84699999999998</v>
      </c>
      <c r="AM35" s="1">
        <v>785.678</v>
      </c>
      <c r="AN35" s="1">
        <v>784.02300000000002</v>
      </c>
      <c r="AO35" s="1">
        <v>833.72299999999996</v>
      </c>
      <c r="AP35" s="1">
        <v>787.23400000000004</v>
      </c>
      <c r="AQ35" s="1">
        <v>803.01</v>
      </c>
      <c r="AR35" s="1">
        <v>864.19799999999998</v>
      </c>
      <c r="AS35" s="1">
        <v>853.28599999999994</v>
      </c>
      <c r="AT35">
        <f t="shared" si="2"/>
        <v>814.74987500000009</v>
      </c>
      <c r="AU35">
        <f t="shared" si="3"/>
        <v>373.79587500000008</v>
      </c>
      <c r="AV35">
        <f>STDEV(AL35:AS35)</f>
        <v>31.705897844486259</v>
      </c>
      <c r="AX35" s="1">
        <v>789.36500000000001</v>
      </c>
      <c r="AY35" s="1">
        <v>695.25099999999998</v>
      </c>
      <c r="AZ35" s="1">
        <v>699.16200000000003</v>
      </c>
      <c r="BA35" s="1">
        <v>704.45799999999997</v>
      </c>
      <c r="BB35" s="1">
        <v>676.28399999999999</v>
      </c>
      <c r="BC35" s="1">
        <v>663.51900000000001</v>
      </c>
      <c r="BD35" s="1">
        <v>682.09799999999996</v>
      </c>
      <c r="BE35" s="1">
        <v>647.83000000000004</v>
      </c>
      <c r="BF35">
        <f t="shared" si="8"/>
        <v>694.74587500000007</v>
      </c>
      <c r="BG35">
        <f t="shared" si="10"/>
        <v>326.64487500000007</v>
      </c>
      <c r="BH35">
        <f>STDEV(AX35:BE35)</f>
        <v>42.667967441085956</v>
      </c>
      <c r="BJ35" s="1">
        <v>962.327</v>
      </c>
      <c r="BK35" s="1">
        <v>955.09400000000005</v>
      </c>
      <c r="BL35" s="1">
        <v>889.93</v>
      </c>
      <c r="BM35" s="1">
        <v>990.06299999999999</v>
      </c>
      <c r="BN35" s="1">
        <v>848.82399999999996</v>
      </c>
      <c r="BO35" s="1">
        <v>870.36199999999997</v>
      </c>
      <c r="BP35" s="1">
        <v>887.42399999999998</v>
      </c>
      <c r="BQ35" s="1">
        <v>888.13800000000003</v>
      </c>
      <c r="BR35">
        <f t="shared" si="4"/>
        <v>911.52025000000003</v>
      </c>
      <c r="BS35">
        <f t="shared" si="5"/>
        <v>463.29925000000003</v>
      </c>
      <c r="BT35">
        <f>STDEV(BJ35:BQ35)</f>
        <v>50.521961552095647</v>
      </c>
      <c r="BV35">
        <v>387.00824999999998</v>
      </c>
      <c r="BW35">
        <v>389.24862500000006</v>
      </c>
      <c r="BX35">
        <v>382.09412500000002</v>
      </c>
      <c r="BY35">
        <v>373.4294999999999</v>
      </c>
      <c r="BZ35">
        <v>357.87662499999988</v>
      </c>
      <c r="CA35">
        <v>444.34937500000001</v>
      </c>
      <c r="CB35">
        <f t="shared" si="12"/>
        <v>389.00108333333333</v>
      </c>
      <c r="CC35">
        <f t="shared" si="13"/>
        <v>29.415568121178094</v>
      </c>
    </row>
    <row r="36" spans="1:81" x14ac:dyDescent="0.2">
      <c r="B36" s="1">
        <v>1010.085</v>
      </c>
      <c r="C36" s="1">
        <v>988.33900000000006</v>
      </c>
      <c r="D36" s="1">
        <v>944.53800000000001</v>
      </c>
      <c r="E36" s="1">
        <v>967.75300000000004</v>
      </c>
      <c r="F36" s="1">
        <v>879.26400000000001</v>
      </c>
      <c r="G36" s="1">
        <v>843.41700000000003</v>
      </c>
      <c r="H36" s="1">
        <v>865.08699999999999</v>
      </c>
      <c r="I36" s="1">
        <v>963.07299999999998</v>
      </c>
      <c r="J36">
        <f t="shared" si="6"/>
        <v>932.69450000000006</v>
      </c>
      <c r="K36">
        <f t="shared" si="7"/>
        <v>514.62650000000008</v>
      </c>
      <c r="L36">
        <f>STDEV(B36:I36)</f>
        <v>61.845295975407183</v>
      </c>
      <c r="N36" s="1">
        <v>929.80600000000004</v>
      </c>
      <c r="O36" s="1">
        <v>937.57100000000003</v>
      </c>
      <c r="P36" s="1">
        <v>875.02599999999995</v>
      </c>
      <c r="Q36" s="1">
        <v>911.42</v>
      </c>
      <c r="R36" s="1">
        <v>859.06899999999996</v>
      </c>
      <c r="S36" s="1">
        <v>841.87900000000002</v>
      </c>
      <c r="T36" s="1">
        <v>805.76700000000005</v>
      </c>
      <c r="U36" s="1">
        <v>784.00900000000001</v>
      </c>
      <c r="V36">
        <f t="shared" si="0"/>
        <v>868.06837499999995</v>
      </c>
      <c r="W36">
        <f t="shared" si="1"/>
        <v>444.56737499999997</v>
      </c>
      <c r="X36">
        <f>STDEV(N36:U36)</f>
        <v>56.422175382018771</v>
      </c>
      <c r="Z36" s="1">
        <v>763.13</v>
      </c>
      <c r="AA36" s="1">
        <v>754.87099999999998</v>
      </c>
      <c r="AB36" s="1">
        <v>797.30399999999997</v>
      </c>
      <c r="AC36" s="1">
        <v>831.08100000000002</v>
      </c>
      <c r="AD36" s="1">
        <v>762.05499999999995</v>
      </c>
      <c r="AE36" s="1">
        <v>745.90099999999995</v>
      </c>
      <c r="AF36" s="1">
        <v>768.529</v>
      </c>
      <c r="AG36" s="1">
        <v>752.84</v>
      </c>
      <c r="AH36">
        <f t="shared" si="9"/>
        <v>771.96387499999992</v>
      </c>
      <c r="AI36">
        <f t="shared" si="11"/>
        <v>327.8658749999999</v>
      </c>
      <c r="AJ36">
        <f>STDEV(Z36:AG36)</f>
        <v>28.44076637724449</v>
      </c>
      <c r="AL36" s="1">
        <v>810.58100000000002</v>
      </c>
      <c r="AM36" s="1">
        <v>805.55100000000004</v>
      </c>
      <c r="AN36" s="1">
        <v>811.28399999999999</v>
      </c>
      <c r="AO36" s="1">
        <v>818.96</v>
      </c>
      <c r="AP36" s="1">
        <v>807.75300000000004</v>
      </c>
      <c r="AQ36" s="1">
        <v>804.97400000000005</v>
      </c>
      <c r="AR36" s="1">
        <v>849.21199999999999</v>
      </c>
      <c r="AS36" s="1">
        <v>825.21299999999997</v>
      </c>
      <c r="AT36">
        <f t="shared" si="2"/>
        <v>816.69100000000003</v>
      </c>
      <c r="AU36">
        <f t="shared" si="3"/>
        <v>375.73700000000002</v>
      </c>
      <c r="AV36">
        <f>STDEV(AL36:AS36)</f>
        <v>14.847951123688008</v>
      </c>
      <c r="AX36" s="1">
        <v>785.37800000000004</v>
      </c>
      <c r="AY36" s="1">
        <v>704.01400000000001</v>
      </c>
      <c r="AZ36" s="1">
        <v>714.73</v>
      </c>
      <c r="BA36" s="1">
        <v>677.548</v>
      </c>
      <c r="BB36" s="1">
        <v>701.27800000000002</v>
      </c>
      <c r="BC36" s="1">
        <v>621.18100000000004</v>
      </c>
      <c r="BD36" s="1">
        <v>675.87699999999995</v>
      </c>
      <c r="BE36" s="1">
        <v>656.92600000000004</v>
      </c>
      <c r="BF36">
        <f t="shared" si="8"/>
        <v>692.1165000000002</v>
      </c>
      <c r="BG36">
        <f t="shared" si="10"/>
        <v>324.0155000000002</v>
      </c>
      <c r="BH36">
        <f>STDEV(AX36:BE36)</f>
        <v>48.078418615543384</v>
      </c>
      <c r="BJ36" s="1">
        <v>943.54700000000003</v>
      </c>
      <c r="BK36" s="1">
        <v>919.46400000000006</v>
      </c>
      <c r="BL36" s="1">
        <v>935.14599999999996</v>
      </c>
      <c r="BM36" s="1">
        <v>963.10699999999997</v>
      </c>
      <c r="BN36" s="1">
        <v>886.67200000000003</v>
      </c>
      <c r="BO36" s="1">
        <v>859.43899999999996</v>
      </c>
      <c r="BP36" s="1">
        <v>916.04700000000003</v>
      </c>
      <c r="BQ36" s="1">
        <v>924.33299999999997</v>
      </c>
      <c r="BR36">
        <f t="shared" si="4"/>
        <v>918.46937500000001</v>
      </c>
      <c r="BS36">
        <f t="shared" si="5"/>
        <v>470.24837500000001</v>
      </c>
      <c r="BT36">
        <f>STDEV(BJ36:BQ36)</f>
        <v>32.593628145642647</v>
      </c>
      <c r="BV36">
        <v>386.6506250000001</v>
      </c>
      <c r="BW36">
        <v>395.36437500000011</v>
      </c>
      <c r="BX36">
        <v>382.59162499999996</v>
      </c>
      <c r="BY36">
        <v>374.39662500000003</v>
      </c>
      <c r="BZ36">
        <v>365.63425000000007</v>
      </c>
      <c r="CA36">
        <v>459.08587499999999</v>
      </c>
      <c r="CB36">
        <f t="shared" si="12"/>
        <v>393.95389583333343</v>
      </c>
      <c r="CC36">
        <f t="shared" si="13"/>
        <v>33.499529273037595</v>
      </c>
    </row>
    <row r="37" spans="1:81" x14ac:dyDescent="0.2">
      <c r="B37" s="1">
        <v>1103.4459999999999</v>
      </c>
      <c r="C37" s="1">
        <v>1078.8</v>
      </c>
      <c r="D37" s="1">
        <v>1000.845</v>
      </c>
      <c r="E37" s="1">
        <v>1020.457</v>
      </c>
      <c r="F37" s="1">
        <v>939.74099999999999</v>
      </c>
      <c r="G37" s="1">
        <v>870.23099999999999</v>
      </c>
      <c r="H37" s="1">
        <v>905.18600000000004</v>
      </c>
      <c r="I37" s="1">
        <v>1034.6880000000001</v>
      </c>
      <c r="J37">
        <f t="shared" si="6"/>
        <v>994.17425000000003</v>
      </c>
      <c r="K37">
        <f t="shared" si="7"/>
        <v>576.10625000000005</v>
      </c>
      <c r="L37">
        <f>STDEV(B37:I37)</f>
        <v>82.567976555684083</v>
      </c>
      <c r="N37" s="1">
        <v>971.06399999999996</v>
      </c>
      <c r="O37" s="1">
        <v>974.03899999999999</v>
      </c>
      <c r="P37" s="1">
        <v>936.68200000000002</v>
      </c>
      <c r="Q37" s="1">
        <v>950.90899999999999</v>
      </c>
      <c r="R37" s="1">
        <v>886.69899999999996</v>
      </c>
      <c r="S37" s="1">
        <v>850.327</v>
      </c>
      <c r="T37" s="1">
        <v>823.19399999999996</v>
      </c>
      <c r="U37" s="1">
        <v>814.88099999999997</v>
      </c>
      <c r="V37">
        <f t="shared" si="0"/>
        <v>900.97437500000012</v>
      </c>
      <c r="W37">
        <f t="shared" si="1"/>
        <v>477.47337500000015</v>
      </c>
      <c r="X37">
        <f>STDEV(N37:U37)</f>
        <v>65.737894155366305</v>
      </c>
      <c r="Z37" s="1">
        <v>789.745</v>
      </c>
      <c r="AA37" s="1">
        <v>789.23800000000006</v>
      </c>
      <c r="AB37" s="1">
        <v>816.553</v>
      </c>
      <c r="AC37" s="1">
        <v>865.63300000000004</v>
      </c>
      <c r="AD37" s="1">
        <v>770.02700000000004</v>
      </c>
      <c r="AE37" s="1">
        <v>749.755</v>
      </c>
      <c r="AF37" s="1">
        <v>754.30799999999999</v>
      </c>
      <c r="AG37" s="1">
        <v>727.84400000000005</v>
      </c>
      <c r="AH37">
        <f t="shared" si="9"/>
        <v>782.88787500000001</v>
      </c>
      <c r="AI37">
        <f t="shared" si="11"/>
        <v>338.78987499999999</v>
      </c>
      <c r="AJ37">
        <f>STDEV(Z37:AG37)</f>
        <v>43.387403611244125</v>
      </c>
      <c r="AL37" s="1">
        <v>800.49400000000003</v>
      </c>
      <c r="AM37" s="1">
        <v>822.73500000000001</v>
      </c>
      <c r="AN37" s="1">
        <v>787.21600000000001</v>
      </c>
      <c r="AO37" s="1">
        <v>846.58299999999997</v>
      </c>
      <c r="AP37" s="1">
        <v>785.82</v>
      </c>
      <c r="AQ37" s="1">
        <v>828.32299999999998</v>
      </c>
      <c r="AR37" s="1">
        <v>832.48900000000003</v>
      </c>
      <c r="AS37" s="1">
        <v>838.16399999999999</v>
      </c>
      <c r="AT37">
        <f t="shared" si="2"/>
        <v>817.72799999999995</v>
      </c>
      <c r="AU37">
        <f t="shared" si="3"/>
        <v>376.77399999999994</v>
      </c>
      <c r="AV37">
        <f>STDEV(AL37:AS37)</f>
        <v>23.456846944366323</v>
      </c>
      <c r="AX37" s="1">
        <v>761.65700000000004</v>
      </c>
      <c r="AY37" s="1">
        <v>734.04200000000003</v>
      </c>
      <c r="AZ37" s="1">
        <v>716.71299999999997</v>
      </c>
      <c r="BA37" s="1">
        <v>676.90499999999997</v>
      </c>
      <c r="BB37" s="1">
        <v>682.80399999999997</v>
      </c>
      <c r="BC37" s="1">
        <v>670.15</v>
      </c>
      <c r="BD37" s="1">
        <v>702.15800000000002</v>
      </c>
      <c r="BE37" s="1">
        <v>680.90499999999997</v>
      </c>
      <c r="BF37">
        <f t="shared" si="8"/>
        <v>703.16674999999998</v>
      </c>
      <c r="BG37">
        <f t="shared" si="10"/>
        <v>335.06574999999998</v>
      </c>
      <c r="BH37">
        <f>STDEV(AX37:BE37)</f>
        <v>32.180120898956083</v>
      </c>
      <c r="BJ37" s="1">
        <v>933.28499999999997</v>
      </c>
      <c r="BK37" s="1">
        <v>942.54899999999998</v>
      </c>
      <c r="BL37" s="1">
        <v>952.36800000000005</v>
      </c>
      <c r="BM37" s="1">
        <v>943.01700000000005</v>
      </c>
      <c r="BN37" s="1">
        <v>878.68299999999999</v>
      </c>
      <c r="BO37" s="1">
        <v>873.28300000000002</v>
      </c>
      <c r="BP37" s="1">
        <v>916.85900000000004</v>
      </c>
      <c r="BQ37" s="1">
        <v>910.41399999999999</v>
      </c>
      <c r="BR37">
        <f t="shared" si="4"/>
        <v>918.80725000000007</v>
      </c>
      <c r="BS37">
        <f t="shared" si="5"/>
        <v>470.58625000000006</v>
      </c>
      <c r="BT37">
        <f>STDEV(BJ37:BQ37)</f>
        <v>29.862463235640838</v>
      </c>
      <c r="BV37">
        <v>398.33424999999988</v>
      </c>
      <c r="BW37">
        <v>402.85787500000004</v>
      </c>
      <c r="BX37">
        <v>380.99937499999993</v>
      </c>
      <c r="BY37">
        <v>372.84137500000003</v>
      </c>
      <c r="BZ37">
        <v>370.32412499999998</v>
      </c>
      <c r="CA37">
        <v>454.66862500000002</v>
      </c>
      <c r="CB37">
        <f t="shared" si="12"/>
        <v>396.67093750000004</v>
      </c>
      <c r="CC37">
        <f t="shared" si="13"/>
        <v>31.344463653067002</v>
      </c>
    </row>
    <row r="38" spans="1:81" x14ac:dyDescent="0.2">
      <c r="B38" s="1">
        <v>1233.394</v>
      </c>
      <c r="C38" s="1">
        <v>1194.5</v>
      </c>
      <c r="D38" s="1">
        <v>1075.854</v>
      </c>
      <c r="E38" s="1">
        <v>1161.942</v>
      </c>
      <c r="F38" s="1">
        <v>1023.679</v>
      </c>
      <c r="G38" s="1">
        <v>960.25900000000001</v>
      </c>
      <c r="H38" s="1">
        <v>1002</v>
      </c>
      <c r="I38" s="1">
        <v>1153.83</v>
      </c>
      <c r="J38">
        <f t="shared" si="6"/>
        <v>1100.6822500000001</v>
      </c>
      <c r="K38">
        <f t="shared" si="7"/>
        <v>682.61425000000008</v>
      </c>
      <c r="L38">
        <f>STDEV(B38:I38)</f>
        <v>99.279142693360185</v>
      </c>
      <c r="N38" s="1">
        <v>967.08600000000001</v>
      </c>
      <c r="O38" s="1">
        <v>981.24099999999999</v>
      </c>
      <c r="P38" s="1">
        <v>941.06</v>
      </c>
      <c r="Q38" s="1">
        <v>960.08199999999999</v>
      </c>
      <c r="R38" s="1">
        <v>904.42499999999995</v>
      </c>
      <c r="S38" s="1">
        <v>867.74199999999996</v>
      </c>
      <c r="T38" s="1">
        <v>818.90899999999999</v>
      </c>
      <c r="U38" s="1">
        <v>833.38400000000001</v>
      </c>
      <c r="V38">
        <f t="shared" si="0"/>
        <v>909.2411249999999</v>
      </c>
      <c r="W38">
        <f t="shared" si="1"/>
        <v>485.74012499999992</v>
      </c>
      <c r="X38">
        <f>STDEV(N38:U38)</f>
        <v>63.004325925033562</v>
      </c>
      <c r="Z38" s="1">
        <v>768.31200000000001</v>
      </c>
      <c r="AA38" s="1">
        <v>781.47699999999998</v>
      </c>
      <c r="AB38" s="1">
        <v>807.87300000000005</v>
      </c>
      <c r="AC38" s="1">
        <v>871.24300000000005</v>
      </c>
      <c r="AD38" s="1">
        <v>746.05499999999995</v>
      </c>
      <c r="AE38" s="1">
        <v>764.24400000000003</v>
      </c>
      <c r="AF38" s="1">
        <v>780.26700000000005</v>
      </c>
      <c r="AG38" s="1">
        <v>722.07799999999997</v>
      </c>
      <c r="AH38">
        <f t="shared" si="9"/>
        <v>780.19362499999988</v>
      </c>
      <c r="AI38">
        <f t="shared" si="11"/>
        <v>336.09562499999987</v>
      </c>
      <c r="AJ38">
        <f>STDEV(Z38:AG38)</f>
        <v>44.715328244150747</v>
      </c>
      <c r="AL38" s="1">
        <v>808.14499999999998</v>
      </c>
      <c r="AM38" s="1">
        <v>820.96400000000006</v>
      </c>
      <c r="AN38" s="1">
        <v>798.43600000000004</v>
      </c>
      <c r="AO38" s="1">
        <v>847.11400000000003</v>
      </c>
      <c r="AP38" s="1">
        <v>808.85699999999997</v>
      </c>
      <c r="AQ38" s="1">
        <v>813.14599999999996</v>
      </c>
      <c r="AR38" s="1">
        <v>872.03899999999999</v>
      </c>
      <c r="AS38" s="1">
        <v>876.63900000000001</v>
      </c>
      <c r="AT38">
        <f t="shared" si="2"/>
        <v>830.66750000000002</v>
      </c>
      <c r="AU38">
        <f t="shared" si="3"/>
        <v>389.71350000000001</v>
      </c>
      <c r="AV38">
        <f>STDEV(AL38:AS38)</f>
        <v>30.515706892399809</v>
      </c>
      <c r="AX38" s="1">
        <v>784.13400000000001</v>
      </c>
      <c r="AY38" s="1">
        <v>734.44200000000001</v>
      </c>
      <c r="AZ38" s="1">
        <v>710.96299999999997</v>
      </c>
      <c r="BA38" s="1">
        <v>707.87599999999998</v>
      </c>
      <c r="BB38" s="1">
        <v>685.18100000000004</v>
      </c>
      <c r="BC38" s="1">
        <v>680.79100000000005</v>
      </c>
      <c r="BD38" s="1">
        <v>713.745</v>
      </c>
      <c r="BE38" s="1">
        <v>678.06899999999996</v>
      </c>
      <c r="BF38">
        <f t="shared" si="8"/>
        <v>711.90012499999989</v>
      </c>
      <c r="BG38">
        <f t="shared" si="10"/>
        <v>343.79912499999989</v>
      </c>
      <c r="BH38">
        <f>STDEV(AX38:BE38)</f>
        <v>34.995057799791013</v>
      </c>
      <c r="BJ38" s="1">
        <v>973.76499999999999</v>
      </c>
      <c r="BK38" s="1">
        <v>949.97900000000004</v>
      </c>
      <c r="BL38" s="1">
        <v>971.72199999999998</v>
      </c>
      <c r="BM38" s="1">
        <v>940.24599999999998</v>
      </c>
      <c r="BN38" s="1">
        <v>871.31600000000003</v>
      </c>
      <c r="BO38" s="1">
        <v>868.90899999999999</v>
      </c>
      <c r="BP38" s="1">
        <v>897.976</v>
      </c>
      <c r="BQ38" s="1">
        <v>939.29399999999998</v>
      </c>
      <c r="BR38">
        <f t="shared" si="4"/>
        <v>926.65087499999993</v>
      </c>
      <c r="BS38">
        <f t="shared" si="5"/>
        <v>478.42987499999992</v>
      </c>
      <c r="BT38">
        <f>STDEV(BJ38:BQ38)</f>
        <v>42.017590719117685</v>
      </c>
      <c r="BV38">
        <v>405.69687499999986</v>
      </c>
      <c r="BW38">
        <v>406.00687499999992</v>
      </c>
      <c r="BX38">
        <v>388.08862499999981</v>
      </c>
      <c r="BY38">
        <v>376.02512500000006</v>
      </c>
      <c r="BZ38">
        <v>362.8671250000001</v>
      </c>
      <c r="CA38">
        <v>450.18149999999991</v>
      </c>
      <c r="CB38">
        <f t="shared" si="12"/>
        <v>398.14435416666657</v>
      </c>
      <c r="CC38">
        <f t="shared" si="13"/>
        <v>30.533867219697221</v>
      </c>
    </row>
    <row r="39" spans="1:81" x14ac:dyDescent="0.2">
      <c r="B39" s="1">
        <v>1398.3889999999999</v>
      </c>
      <c r="C39" s="1">
        <v>1325.748</v>
      </c>
      <c r="D39" s="1">
        <v>1223.816</v>
      </c>
      <c r="E39" s="1">
        <v>1353.954</v>
      </c>
      <c r="F39" s="1">
        <v>1168.0519999999999</v>
      </c>
      <c r="G39" s="1">
        <v>1045.4280000000001</v>
      </c>
      <c r="H39" s="1">
        <v>1145.653</v>
      </c>
      <c r="I39" s="1">
        <v>1320.89</v>
      </c>
      <c r="J39">
        <f t="shared" si="6"/>
        <v>1247.7412499999998</v>
      </c>
      <c r="K39">
        <f t="shared" si="7"/>
        <v>829.67324999999983</v>
      </c>
      <c r="L39">
        <f>STDEV(B39:I39)</f>
        <v>121.70640409344587</v>
      </c>
      <c r="N39" s="1">
        <v>1003.796</v>
      </c>
      <c r="O39" s="1">
        <v>1039.0070000000001</v>
      </c>
      <c r="P39" s="1">
        <v>1021.7430000000001</v>
      </c>
      <c r="Q39" s="1">
        <v>1006.274</v>
      </c>
      <c r="R39" s="1">
        <v>975.79700000000003</v>
      </c>
      <c r="S39" s="1">
        <v>915.54499999999996</v>
      </c>
      <c r="T39" s="1">
        <v>856.34900000000005</v>
      </c>
      <c r="U39" s="1">
        <v>866.89200000000005</v>
      </c>
      <c r="V39">
        <f t="shared" si="0"/>
        <v>960.67537500000003</v>
      </c>
      <c r="W39">
        <f t="shared" si="1"/>
        <v>537.17437500000005</v>
      </c>
      <c r="X39">
        <f>STDEV(N39:U39)</f>
        <v>71.462726985946034</v>
      </c>
      <c r="Z39" s="1">
        <v>747.95799999999997</v>
      </c>
      <c r="AA39" s="1">
        <v>783.64499999999998</v>
      </c>
      <c r="AB39" s="1">
        <v>802.25599999999997</v>
      </c>
      <c r="AC39" s="1">
        <v>848.92100000000005</v>
      </c>
      <c r="AD39" s="1">
        <v>737.83299999999997</v>
      </c>
      <c r="AE39" s="1">
        <v>774.70699999999999</v>
      </c>
      <c r="AF39" s="1">
        <v>774.56500000000005</v>
      </c>
      <c r="AG39" s="1">
        <v>761.89300000000003</v>
      </c>
      <c r="AH39">
        <f t="shared" si="9"/>
        <v>778.97225000000003</v>
      </c>
      <c r="AI39">
        <f t="shared" si="11"/>
        <v>334.87425000000002</v>
      </c>
      <c r="AJ39">
        <f>STDEV(Z39:AG39)</f>
        <v>34.724289188446441</v>
      </c>
      <c r="AL39" s="1">
        <v>812.09699999999998</v>
      </c>
      <c r="AM39" s="1">
        <v>850.39</v>
      </c>
      <c r="AN39" s="1">
        <v>817.79300000000001</v>
      </c>
      <c r="AO39" s="1">
        <v>858.95299999999997</v>
      </c>
      <c r="AP39" s="1">
        <v>848.21299999999997</v>
      </c>
      <c r="AQ39" s="1">
        <v>853.01400000000001</v>
      </c>
      <c r="AR39" s="1">
        <v>889.83399999999995</v>
      </c>
      <c r="AS39" s="1">
        <v>894.495</v>
      </c>
      <c r="AT39">
        <f t="shared" si="2"/>
        <v>853.09862499999997</v>
      </c>
      <c r="AU39">
        <f t="shared" si="3"/>
        <v>412.14462499999996</v>
      </c>
      <c r="AV39">
        <f>STDEV(AL39:AS39)</f>
        <v>29.413929882370358</v>
      </c>
      <c r="AX39" s="1">
        <v>797.28099999999995</v>
      </c>
      <c r="AY39" s="1">
        <v>735.66899999999998</v>
      </c>
      <c r="AZ39" s="1">
        <v>702.50300000000004</v>
      </c>
      <c r="BA39" s="1">
        <v>713.70500000000004</v>
      </c>
      <c r="BB39" s="1">
        <v>670.74199999999996</v>
      </c>
      <c r="BC39" s="1">
        <v>658.45</v>
      </c>
      <c r="BD39" s="1">
        <v>708.83600000000001</v>
      </c>
      <c r="BE39" s="1">
        <v>698.58699999999999</v>
      </c>
      <c r="BF39">
        <f t="shared" si="8"/>
        <v>710.7216249999999</v>
      </c>
      <c r="BG39">
        <f t="shared" si="10"/>
        <v>342.6206249999999</v>
      </c>
      <c r="BH39">
        <f>STDEV(AX39:BE39)</f>
        <v>42.548864587629446</v>
      </c>
      <c r="BJ39" s="1">
        <v>975.577</v>
      </c>
      <c r="BK39" s="1">
        <v>919.11099999999999</v>
      </c>
      <c r="BL39" s="1">
        <v>967.22299999999996</v>
      </c>
      <c r="BM39" s="1">
        <v>981.33699999999999</v>
      </c>
      <c r="BN39" s="1">
        <v>888.80499999999995</v>
      </c>
      <c r="BO39" s="1">
        <v>881.88900000000001</v>
      </c>
      <c r="BP39" s="1">
        <v>947.60699999999997</v>
      </c>
      <c r="BQ39" s="1">
        <v>907.53599999999994</v>
      </c>
      <c r="BR39">
        <f t="shared" si="4"/>
        <v>933.635625</v>
      </c>
      <c r="BS39">
        <f t="shared" si="5"/>
        <v>485.414625</v>
      </c>
      <c r="BT39">
        <f>STDEV(BJ39:BQ39)</f>
        <v>39.52840657746745</v>
      </c>
      <c r="BV39">
        <v>418.82474999999999</v>
      </c>
      <c r="BW39">
        <v>411.72537499999999</v>
      </c>
      <c r="BX39">
        <v>385.24574999999999</v>
      </c>
      <c r="BY39">
        <v>368.61037499999992</v>
      </c>
      <c r="BZ39">
        <v>374.82287500000007</v>
      </c>
      <c r="CA39">
        <v>463.29925000000003</v>
      </c>
      <c r="CB39">
        <f t="shared" si="12"/>
        <v>403.75472916666666</v>
      </c>
      <c r="CC39">
        <f t="shared" si="13"/>
        <v>35.358016939003456</v>
      </c>
    </row>
    <row r="40" spans="1:81" x14ac:dyDescent="0.2">
      <c r="B40" s="1">
        <v>1525.585</v>
      </c>
      <c r="C40" s="1">
        <v>1488.825</v>
      </c>
      <c r="D40" s="1">
        <v>1401.173</v>
      </c>
      <c r="E40" s="1">
        <v>1574.1379999999999</v>
      </c>
      <c r="F40" s="1">
        <v>1339.2139999999999</v>
      </c>
      <c r="G40" s="1">
        <v>1209.607</v>
      </c>
      <c r="H40" s="1">
        <v>1250.7819999999999</v>
      </c>
      <c r="I40" s="1">
        <v>1497.1859999999999</v>
      </c>
      <c r="J40">
        <f t="shared" si="6"/>
        <v>1410.8137499999998</v>
      </c>
      <c r="K40">
        <f t="shared" si="7"/>
        <v>992.74574999999982</v>
      </c>
      <c r="L40">
        <f>STDEV(B40:I40)</f>
        <v>133.47389079918003</v>
      </c>
      <c r="N40" s="1">
        <v>1068.194</v>
      </c>
      <c r="O40" s="1">
        <v>1097.895</v>
      </c>
      <c r="P40" s="1">
        <v>1088.0920000000001</v>
      </c>
      <c r="Q40" s="1">
        <v>1054.328</v>
      </c>
      <c r="R40" s="1">
        <v>1025.5530000000001</v>
      </c>
      <c r="S40" s="1">
        <v>952.76499999999999</v>
      </c>
      <c r="T40" s="1">
        <v>858.97</v>
      </c>
      <c r="U40" s="1">
        <v>889.86699999999996</v>
      </c>
      <c r="V40">
        <f t="shared" si="0"/>
        <v>1004.4580000000001</v>
      </c>
      <c r="W40">
        <f t="shared" si="1"/>
        <v>580.95700000000011</v>
      </c>
      <c r="X40">
        <f>STDEV(N40:U40)</f>
        <v>92.342092414177912</v>
      </c>
      <c r="Z40" s="1">
        <v>782.52700000000004</v>
      </c>
      <c r="AA40" s="1">
        <v>786.88300000000004</v>
      </c>
      <c r="AB40" s="1">
        <v>799.94500000000005</v>
      </c>
      <c r="AC40" s="1">
        <v>842.81500000000005</v>
      </c>
      <c r="AD40" s="1">
        <v>756.16800000000001</v>
      </c>
      <c r="AE40" s="1">
        <v>768.82799999999997</v>
      </c>
      <c r="AF40" s="1">
        <v>794.73199999999997</v>
      </c>
      <c r="AG40" s="1">
        <v>753.07799999999997</v>
      </c>
      <c r="AH40">
        <f t="shared" si="9"/>
        <v>785.62200000000007</v>
      </c>
      <c r="AI40">
        <f t="shared" si="11"/>
        <v>341.52400000000006</v>
      </c>
      <c r="AJ40">
        <f>STDEV(Z40:AG40)</f>
        <v>28.732851561533955</v>
      </c>
      <c r="AL40" s="1">
        <v>811.42200000000003</v>
      </c>
      <c r="AM40" s="1">
        <v>864.74800000000005</v>
      </c>
      <c r="AN40" s="1">
        <v>847.11</v>
      </c>
      <c r="AO40" s="1">
        <v>907.41600000000005</v>
      </c>
      <c r="AP40" s="1">
        <v>864.86400000000003</v>
      </c>
      <c r="AQ40" s="1">
        <v>862.09500000000003</v>
      </c>
      <c r="AR40" s="1">
        <v>886.74900000000002</v>
      </c>
      <c r="AS40" s="1">
        <v>919.40700000000004</v>
      </c>
      <c r="AT40">
        <f t="shared" si="2"/>
        <v>870.47637500000008</v>
      </c>
      <c r="AU40">
        <f t="shared" si="3"/>
        <v>429.52237500000007</v>
      </c>
      <c r="AV40">
        <f>STDEV(AL40:AS40)</f>
        <v>34.208410515283276</v>
      </c>
      <c r="AX40" s="1">
        <v>785.18600000000004</v>
      </c>
      <c r="AY40" s="1">
        <v>736.18700000000001</v>
      </c>
      <c r="AZ40" s="1">
        <v>717.97199999999998</v>
      </c>
      <c r="BA40" s="1">
        <v>732.09199999999998</v>
      </c>
      <c r="BB40" s="1">
        <v>696.78099999999995</v>
      </c>
      <c r="BC40" s="1">
        <v>671.44600000000003</v>
      </c>
      <c r="BD40" s="1">
        <v>721.98699999999997</v>
      </c>
      <c r="BE40" s="1">
        <v>677.71299999999997</v>
      </c>
      <c r="BF40">
        <f t="shared" si="8"/>
        <v>717.42050000000006</v>
      </c>
      <c r="BG40">
        <f t="shared" si="10"/>
        <v>349.31950000000006</v>
      </c>
      <c r="BH40">
        <f>STDEV(AX40:BE40)</f>
        <v>36.443858322474206</v>
      </c>
      <c r="BJ40" s="1">
        <v>985.66200000000003</v>
      </c>
      <c r="BK40" s="1">
        <v>1000.461</v>
      </c>
      <c r="BL40" s="1">
        <v>961.84799999999996</v>
      </c>
      <c r="BM40" s="1">
        <v>996.58399999999995</v>
      </c>
      <c r="BN40" s="1">
        <v>922.27599999999995</v>
      </c>
      <c r="BO40" s="1">
        <v>900.09100000000001</v>
      </c>
      <c r="BP40" s="1">
        <v>957.09299999999996</v>
      </c>
      <c r="BQ40" s="1">
        <v>913.14400000000001</v>
      </c>
      <c r="BR40">
        <f t="shared" si="4"/>
        <v>954.64487500000007</v>
      </c>
      <c r="BS40">
        <f t="shared" si="5"/>
        <v>506.42387500000007</v>
      </c>
      <c r="BT40">
        <f>STDEV(BJ40:BQ40)</f>
        <v>38.95810910796181</v>
      </c>
      <c r="BV40">
        <v>416.36425000000008</v>
      </c>
      <c r="BW40">
        <v>419.05149999999992</v>
      </c>
      <c r="BX40">
        <v>382.63949999999994</v>
      </c>
      <c r="BY40">
        <v>370.29637499999995</v>
      </c>
      <c r="BZ40">
        <v>379.6747499999999</v>
      </c>
      <c r="CA40">
        <v>470.24837500000001</v>
      </c>
      <c r="CB40">
        <f t="shared" si="12"/>
        <v>406.37912499999993</v>
      </c>
      <c r="CC40">
        <f t="shared" si="13"/>
        <v>37.197395585746357</v>
      </c>
    </row>
    <row r="41" spans="1:81" x14ac:dyDescent="0.2">
      <c r="B41" s="1">
        <v>1682.3030000000001</v>
      </c>
      <c r="C41" s="1">
        <v>1610.355</v>
      </c>
      <c r="D41" s="1">
        <v>1553.3040000000001</v>
      </c>
      <c r="E41" s="1">
        <v>1779.8150000000001</v>
      </c>
      <c r="F41" s="1">
        <v>1589.069</v>
      </c>
      <c r="G41" s="1">
        <v>1430.0909999999999</v>
      </c>
      <c r="H41" s="1">
        <v>1390.0160000000001</v>
      </c>
      <c r="I41" s="1">
        <v>1638.9760000000001</v>
      </c>
      <c r="J41">
        <f t="shared" si="6"/>
        <v>1584.241125</v>
      </c>
      <c r="K41">
        <f t="shared" si="7"/>
        <v>1166.173125</v>
      </c>
      <c r="L41">
        <f>STDEV(B41:I41)</f>
        <v>127.62063604900887</v>
      </c>
      <c r="N41" s="1">
        <v>1129.287</v>
      </c>
      <c r="O41" s="1">
        <v>1210.203</v>
      </c>
      <c r="P41" s="1">
        <v>1212.578</v>
      </c>
      <c r="Q41" s="1">
        <v>1193.578</v>
      </c>
      <c r="R41" s="1">
        <v>1190.665</v>
      </c>
      <c r="S41" s="1">
        <v>1047.0260000000001</v>
      </c>
      <c r="T41" s="1">
        <v>918.23699999999997</v>
      </c>
      <c r="U41" s="1">
        <v>1051.1500000000001</v>
      </c>
      <c r="V41">
        <f t="shared" si="0"/>
        <v>1119.0905</v>
      </c>
      <c r="W41">
        <f t="shared" si="1"/>
        <v>695.58950000000004</v>
      </c>
      <c r="X41">
        <f>STDEV(N41:U41)</f>
        <v>105.53807558953714</v>
      </c>
      <c r="Z41" s="1">
        <v>779.42399999999998</v>
      </c>
      <c r="AA41" s="1">
        <v>772.74900000000002</v>
      </c>
      <c r="AB41" s="1">
        <v>805.97199999999998</v>
      </c>
      <c r="AC41" s="1">
        <v>857.755</v>
      </c>
      <c r="AD41" s="1">
        <v>781.31600000000003</v>
      </c>
      <c r="AE41" s="1">
        <v>765.71699999999998</v>
      </c>
      <c r="AF41" s="1">
        <v>811.29499999999996</v>
      </c>
      <c r="AG41" s="1">
        <v>751.70799999999997</v>
      </c>
      <c r="AH41">
        <f t="shared" si="9"/>
        <v>790.74199999999996</v>
      </c>
      <c r="AI41">
        <f t="shared" si="11"/>
        <v>346.64399999999995</v>
      </c>
      <c r="AJ41">
        <f>STDEV(Z41:AG41)</f>
        <v>33.457263375408168</v>
      </c>
      <c r="AL41" s="1">
        <v>845.01700000000005</v>
      </c>
      <c r="AM41" s="1">
        <v>893.24800000000005</v>
      </c>
      <c r="AN41" s="1">
        <v>883.62099999999998</v>
      </c>
      <c r="AO41" s="1">
        <v>867.85299999999995</v>
      </c>
      <c r="AP41" s="1">
        <v>872.58299999999997</v>
      </c>
      <c r="AQ41" s="1">
        <v>876.45100000000002</v>
      </c>
      <c r="AR41" s="1">
        <v>883.1</v>
      </c>
      <c r="AS41" s="1">
        <v>952.72500000000002</v>
      </c>
      <c r="AT41">
        <f t="shared" si="2"/>
        <v>884.32475000000011</v>
      </c>
      <c r="AU41">
        <f t="shared" si="3"/>
        <v>443.3707500000001</v>
      </c>
      <c r="AV41">
        <f>STDEV(AL41:AS41)</f>
        <v>31.113837659931498</v>
      </c>
      <c r="AX41" s="1">
        <v>788.36500000000001</v>
      </c>
      <c r="AY41" s="1">
        <v>723.71600000000001</v>
      </c>
      <c r="AZ41" s="1">
        <v>720.20899999999995</v>
      </c>
      <c r="BA41" s="1">
        <v>718.51099999999997</v>
      </c>
      <c r="BB41" s="1">
        <v>667.49099999999999</v>
      </c>
      <c r="BC41" s="1">
        <v>680.88499999999999</v>
      </c>
      <c r="BD41" s="1">
        <v>771.13599999999997</v>
      </c>
      <c r="BE41" s="1">
        <v>686.255</v>
      </c>
      <c r="BF41">
        <f t="shared" si="8"/>
        <v>719.57100000000003</v>
      </c>
      <c r="BG41">
        <f t="shared" si="10"/>
        <v>351.47</v>
      </c>
      <c r="BH41">
        <f>STDEV(AX41:BE41)</f>
        <v>42.643311620933012</v>
      </c>
      <c r="BJ41" s="1">
        <v>978.80499999999995</v>
      </c>
      <c r="BK41" s="1">
        <v>1001.538</v>
      </c>
      <c r="BL41" s="1">
        <v>966.178</v>
      </c>
      <c r="BM41" s="1">
        <v>995.42700000000002</v>
      </c>
      <c r="BN41" s="1">
        <v>945.423</v>
      </c>
      <c r="BO41" s="1">
        <v>932.51800000000003</v>
      </c>
      <c r="BP41" s="1">
        <v>949.40800000000002</v>
      </c>
      <c r="BQ41" s="1">
        <v>908.21900000000005</v>
      </c>
      <c r="BR41">
        <f t="shared" si="4"/>
        <v>959.68950000000007</v>
      </c>
      <c r="BS41">
        <f t="shared" si="5"/>
        <v>511.46850000000006</v>
      </c>
      <c r="BT41">
        <f>STDEV(BJ41:BQ41)</f>
        <v>31.921139162451119</v>
      </c>
      <c r="BV41">
        <v>420.51599999999996</v>
      </c>
      <c r="BW41">
        <v>435.05987500000015</v>
      </c>
      <c r="BX41">
        <v>388.33162499999997</v>
      </c>
      <c r="BY41">
        <v>373.79587500000008</v>
      </c>
      <c r="BZ41">
        <v>377.68162499999994</v>
      </c>
      <c r="CA41">
        <v>470.58625000000006</v>
      </c>
      <c r="CB41">
        <f t="shared" si="12"/>
        <v>410.99520833333332</v>
      </c>
      <c r="CC41">
        <f t="shared" si="13"/>
        <v>38.021228667981248</v>
      </c>
    </row>
    <row r="42" spans="1:81" x14ac:dyDescent="0.2">
      <c r="A42" s="3"/>
      <c r="B42" s="1">
        <v>1716.683</v>
      </c>
      <c r="C42" s="1">
        <v>1683.691</v>
      </c>
      <c r="D42" s="1">
        <v>1711.104</v>
      </c>
      <c r="E42" s="1">
        <v>1866.9259999999999</v>
      </c>
      <c r="F42" s="1">
        <v>1641.65</v>
      </c>
      <c r="G42" s="1">
        <v>1609.106</v>
      </c>
      <c r="H42" s="1">
        <v>1413.6859999999999</v>
      </c>
      <c r="I42" s="1">
        <v>1659.7919999999999</v>
      </c>
      <c r="J42">
        <f t="shared" si="6"/>
        <v>1662.8297499999999</v>
      </c>
      <c r="K42">
        <f t="shared" si="7"/>
        <v>1244.7617499999999</v>
      </c>
      <c r="L42">
        <f>STDEV(B42:I42)</f>
        <v>126.90699968171293</v>
      </c>
      <c r="N42" s="1">
        <v>1432.58</v>
      </c>
      <c r="O42" s="1">
        <v>1373.3130000000001</v>
      </c>
      <c r="P42" s="1">
        <v>1462.8689999999999</v>
      </c>
      <c r="Q42" s="1">
        <v>1361.605</v>
      </c>
      <c r="R42" s="1">
        <v>1350.835</v>
      </c>
      <c r="S42" s="1">
        <v>1145.011</v>
      </c>
      <c r="T42" s="1">
        <v>1071.69</v>
      </c>
      <c r="U42" s="1">
        <v>1233.8599999999999</v>
      </c>
      <c r="V42">
        <f t="shared" si="0"/>
        <v>1303.9703750000001</v>
      </c>
      <c r="W42">
        <f t="shared" si="1"/>
        <v>880.46937500000013</v>
      </c>
      <c r="X42">
        <f>STDEV(N42:U42)</f>
        <v>139.51619034561389</v>
      </c>
      <c r="Z42" s="1">
        <v>774.048</v>
      </c>
      <c r="AA42" s="1">
        <v>772.68700000000001</v>
      </c>
      <c r="AB42" s="1">
        <v>844.74300000000005</v>
      </c>
      <c r="AC42" s="1">
        <v>892.22199999999998</v>
      </c>
      <c r="AD42" s="1">
        <v>773.47799999999995</v>
      </c>
      <c r="AE42" s="1">
        <v>755.76099999999997</v>
      </c>
      <c r="AF42" s="1">
        <v>833.44899999999996</v>
      </c>
      <c r="AG42" s="1">
        <v>753.71</v>
      </c>
      <c r="AH42">
        <f t="shared" si="9"/>
        <v>800.01224999999999</v>
      </c>
      <c r="AI42">
        <f t="shared" si="11"/>
        <v>355.91424999999998</v>
      </c>
      <c r="AJ42">
        <f>STDEV(Z42:AG42)</f>
        <v>50.49532327920506</v>
      </c>
      <c r="AL42" s="1">
        <v>888.49300000000005</v>
      </c>
      <c r="AM42" s="1">
        <v>943.35699999999997</v>
      </c>
      <c r="AN42" s="1">
        <v>920.78800000000001</v>
      </c>
      <c r="AO42" s="1">
        <v>931.92399999999998</v>
      </c>
      <c r="AP42" s="1">
        <v>947.24800000000005</v>
      </c>
      <c r="AQ42" s="1">
        <v>869.60900000000004</v>
      </c>
      <c r="AR42" s="1">
        <v>942.61400000000003</v>
      </c>
      <c r="AS42" s="1">
        <v>1011.369</v>
      </c>
      <c r="AT42">
        <f t="shared" si="2"/>
        <v>931.92524999999989</v>
      </c>
      <c r="AU42">
        <f t="shared" si="3"/>
        <v>490.97124999999988</v>
      </c>
      <c r="AV42">
        <f>STDEV(AL42:AS42)</f>
        <v>42.568841823736349</v>
      </c>
      <c r="AX42" s="1">
        <v>771.32100000000003</v>
      </c>
      <c r="AY42" s="1">
        <v>745.303</v>
      </c>
      <c r="AZ42" s="1">
        <v>725.48500000000001</v>
      </c>
      <c r="BA42" s="1">
        <v>716.49599999999998</v>
      </c>
      <c r="BB42" s="1">
        <v>666.07600000000002</v>
      </c>
      <c r="BC42" s="1">
        <v>680.41300000000001</v>
      </c>
      <c r="BD42" s="1">
        <v>742.92700000000002</v>
      </c>
      <c r="BE42" s="1">
        <v>676.81899999999996</v>
      </c>
      <c r="BF42">
        <f t="shared" si="8"/>
        <v>715.60500000000002</v>
      </c>
      <c r="BG42">
        <f t="shared" si="10"/>
        <v>347.50400000000002</v>
      </c>
      <c r="BH42">
        <f>STDEV(AX42:BE42)</f>
        <v>37.847619902521146</v>
      </c>
      <c r="BJ42" s="1">
        <v>998.14499999999998</v>
      </c>
      <c r="BK42" s="1">
        <v>1037.665</v>
      </c>
      <c r="BL42" s="1">
        <v>980.03700000000003</v>
      </c>
      <c r="BM42" s="1">
        <v>1021.09</v>
      </c>
      <c r="BN42" s="1">
        <v>959.04399999999998</v>
      </c>
      <c r="BO42" s="1">
        <v>926.58299999999997</v>
      </c>
      <c r="BP42" s="1">
        <v>969.63400000000001</v>
      </c>
      <c r="BQ42" s="1">
        <v>970.827</v>
      </c>
      <c r="BR42">
        <f t="shared" si="4"/>
        <v>982.87812499999995</v>
      </c>
      <c r="BS42">
        <f t="shared" si="5"/>
        <v>534.65712499999995</v>
      </c>
      <c r="BT42">
        <f>STDEV(BJ42:BQ42)</f>
        <v>35.377033714130334</v>
      </c>
      <c r="BV42">
        <v>429.15825000000007</v>
      </c>
      <c r="BW42">
        <v>438.51</v>
      </c>
      <c r="BX42">
        <v>398.57437500000009</v>
      </c>
      <c r="BY42">
        <v>375.73700000000002</v>
      </c>
      <c r="BZ42">
        <v>372.74712499999987</v>
      </c>
      <c r="CA42">
        <v>478.42987499999992</v>
      </c>
      <c r="CB42">
        <f t="shared" si="12"/>
        <v>415.5261041666667</v>
      </c>
      <c r="CC42">
        <f t="shared" si="13"/>
        <v>40.918343669848788</v>
      </c>
    </row>
    <row r="43" spans="1:81" x14ac:dyDescent="0.2">
      <c r="B43" s="1">
        <v>1603.04</v>
      </c>
      <c r="C43" s="1">
        <v>1649.5060000000001</v>
      </c>
      <c r="D43" s="1">
        <v>1652.931</v>
      </c>
      <c r="E43" s="1">
        <v>1737.4639999999999</v>
      </c>
      <c r="F43" s="1">
        <v>1584.7239999999999</v>
      </c>
      <c r="G43" s="1">
        <v>1605.3710000000001</v>
      </c>
      <c r="H43" s="1">
        <v>1276.585</v>
      </c>
      <c r="I43" s="1">
        <v>1552.241</v>
      </c>
      <c r="J43">
        <f t="shared" si="6"/>
        <v>1582.7327499999999</v>
      </c>
      <c r="K43">
        <f t="shared" si="7"/>
        <v>1164.6647499999999</v>
      </c>
      <c r="L43">
        <f>STDEV(B43:I43)</f>
        <v>135.70622284684347</v>
      </c>
      <c r="N43" s="1">
        <v>1706.62</v>
      </c>
      <c r="O43" s="1">
        <v>1602.8489999999999</v>
      </c>
      <c r="P43" s="1">
        <v>1689.7460000000001</v>
      </c>
      <c r="Q43" s="1">
        <v>1542.74</v>
      </c>
      <c r="R43" s="1">
        <v>1580.288</v>
      </c>
      <c r="S43" s="1">
        <v>1374.0119999999999</v>
      </c>
      <c r="T43" s="1">
        <v>1203.8389999999999</v>
      </c>
      <c r="U43" s="1">
        <v>1449.068</v>
      </c>
      <c r="V43">
        <f t="shared" si="0"/>
        <v>1518.64525</v>
      </c>
      <c r="W43">
        <f t="shared" si="1"/>
        <v>1095.1442500000001</v>
      </c>
      <c r="X43">
        <f>STDEV(N43:U43)</f>
        <v>169.42903114768353</v>
      </c>
      <c r="Z43" s="1">
        <v>792.52700000000004</v>
      </c>
      <c r="AA43" s="1">
        <v>787.95799999999997</v>
      </c>
      <c r="AB43" s="1">
        <v>834.654</v>
      </c>
      <c r="AC43" s="1">
        <v>899.64700000000005</v>
      </c>
      <c r="AD43" s="1">
        <v>803.74800000000005</v>
      </c>
      <c r="AE43" s="1">
        <v>755.55799999999999</v>
      </c>
      <c r="AF43" s="1">
        <v>829.39700000000005</v>
      </c>
      <c r="AG43" s="1">
        <v>776.39800000000002</v>
      </c>
      <c r="AH43">
        <f t="shared" si="9"/>
        <v>809.98587499999996</v>
      </c>
      <c r="AI43">
        <f t="shared" si="11"/>
        <v>365.88787499999995</v>
      </c>
      <c r="AJ43">
        <f>STDEV(Z43:AG43)</f>
        <v>44.631691339666787</v>
      </c>
      <c r="AL43" s="1">
        <v>959.34400000000005</v>
      </c>
      <c r="AM43" s="1">
        <v>997.62800000000004</v>
      </c>
      <c r="AN43" s="1">
        <v>986.52300000000002</v>
      </c>
      <c r="AO43" s="1">
        <v>1068.654</v>
      </c>
      <c r="AP43" s="1">
        <v>987.31399999999996</v>
      </c>
      <c r="AQ43" s="1">
        <v>923.01900000000001</v>
      </c>
      <c r="AR43" s="1">
        <v>1007.699</v>
      </c>
      <c r="AS43" s="1">
        <v>1101.694</v>
      </c>
      <c r="AT43">
        <f t="shared" si="2"/>
        <v>1003.984375</v>
      </c>
      <c r="AU43">
        <f t="shared" si="3"/>
        <v>563.03037500000005</v>
      </c>
      <c r="AV43">
        <f>STDEV(AL43:AS43)</f>
        <v>57.214495173706986</v>
      </c>
      <c r="AX43" s="1">
        <v>772.88199999999995</v>
      </c>
      <c r="AY43" s="1">
        <v>746.74300000000005</v>
      </c>
      <c r="AZ43" s="1">
        <v>735.75900000000001</v>
      </c>
      <c r="BA43" s="1">
        <v>711.55600000000004</v>
      </c>
      <c r="BB43" s="1">
        <v>655.11400000000003</v>
      </c>
      <c r="BC43" s="1">
        <v>691.95600000000002</v>
      </c>
      <c r="BD43" s="1">
        <v>734.49400000000003</v>
      </c>
      <c r="BE43" s="1">
        <v>711.51400000000001</v>
      </c>
      <c r="BF43">
        <f t="shared" si="8"/>
        <v>720.00225</v>
      </c>
      <c r="BG43">
        <f t="shared" si="10"/>
        <v>351.90125</v>
      </c>
      <c r="BH43">
        <f>STDEV(AX43:BE43)</f>
        <v>36.075492895355652</v>
      </c>
      <c r="BJ43" s="1">
        <v>1025.8520000000001</v>
      </c>
      <c r="BK43" s="1">
        <v>1012.816</v>
      </c>
      <c r="BL43" s="1">
        <v>1058.79</v>
      </c>
      <c r="BM43" s="1">
        <v>1072.3</v>
      </c>
      <c r="BN43" s="1">
        <v>1013.079</v>
      </c>
      <c r="BO43" s="1">
        <v>958.44299999999998</v>
      </c>
      <c r="BP43" s="1">
        <v>986.55200000000002</v>
      </c>
      <c r="BQ43" s="1">
        <v>939.36699999999996</v>
      </c>
      <c r="BR43">
        <f t="shared" si="4"/>
        <v>1008.399875</v>
      </c>
      <c r="BS43">
        <f t="shared" si="5"/>
        <v>560.17887499999995</v>
      </c>
      <c r="BT43">
        <f>STDEV(BJ43:BQ43)</f>
        <v>45.836542725015192</v>
      </c>
      <c r="BV43">
        <v>444.23850000000004</v>
      </c>
      <c r="BW43">
        <v>432.12112500000012</v>
      </c>
      <c r="BX43">
        <v>400.11600000000004</v>
      </c>
      <c r="BY43">
        <v>376.77399999999994</v>
      </c>
      <c r="BZ43">
        <v>384.12312499999996</v>
      </c>
      <c r="CA43">
        <v>485.414625</v>
      </c>
      <c r="CB43">
        <f t="shared" si="12"/>
        <v>420.4645625</v>
      </c>
      <c r="CC43">
        <f t="shared" si="13"/>
        <v>41.384092352674472</v>
      </c>
    </row>
    <row r="44" spans="1:81" x14ac:dyDescent="0.2">
      <c r="B44" s="1">
        <v>1363.585</v>
      </c>
      <c r="C44" s="1">
        <v>1446.1120000000001</v>
      </c>
      <c r="D44" s="1">
        <v>1503.3969999999999</v>
      </c>
      <c r="E44" s="1">
        <v>1510.855</v>
      </c>
      <c r="F44" s="1">
        <v>1405.7750000000001</v>
      </c>
      <c r="G44" s="1">
        <v>1560.288</v>
      </c>
      <c r="H44" s="1">
        <v>1144.7449999999999</v>
      </c>
      <c r="I44" s="1">
        <v>1384.6220000000001</v>
      </c>
      <c r="J44">
        <f t="shared" si="6"/>
        <v>1414.9223750000001</v>
      </c>
      <c r="K44">
        <f t="shared" si="7"/>
        <v>996.85437500000012</v>
      </c>
      <c r="L44">
        <f>STDEV(B44:I44)</f>
        <v>128.60121787685654</v>
      </c>
      <c r="N44" s="1">
        <v>1887.884</v>
      </c>
      <c r="O44" s="1">
        <v>1865.7739999999999</v>
      </c>
      <c r="P44" s="1">
        <v>1892.0229999999999</v>
      </c>
      <c r="Q44" s="1">
        <v>1717.3330000000001</v>
      </c>
      <c r="R44" s="1">
        <v>1648.729</v>
      </c>
      <c r="S44" s="1">
        <v>1482.4590000000001</v>
      </c>
      <c r="T44" s="1">
        <v>1375.239</v>
      </c>
      <c r="U44" s="1">
        <v>1614.2349999999999</v>
      </c>
      <c r="V44">
        <f t="shared" si="0"/>
        <v>1685.4594999999999</v>
      </c>
      <c r="W44">
        <f t="shared" si="1"/>
        <v>1261.9585</v>
      </c>
      <c r="X44">
        <f>STDEV(N44:U44)</f>
        <v>193.11041153258989</v>
      </c>
      <c r="Z44" s="1">
        <v>801.12</v>
      </c>
      <c r="AA44" s="1">
        <v>765.14400000000001</v>
      </c>
      <c r="AB44" s="1">
        <v>833.149</v>
      </c>
      <c r="AC44" s="1">
        <v>925.09799999999996</v>
      </c>
      <c r="AD44" s="1">
        <v>808.005</v>
      </c>
      <c r="AE44" s="1">
        <v>773.75</v>
      </c>
      <c r="AF44" s="1">
        <v>810.21400000000006</v>
      </c>
      <c r="AG44" s="1">
        <v>775.14099999999996</v>
      </c>
      <c r="AH44">
        <f t="shared" si="9"/>
        <v>811.4526249999999</v>
      </c>
      <c r="AI44">
        <f t="shared" si="11"/>
        <v>367.35462499999988</v>
      </c>
      <c r="AJ44">
        <f>STDEV(Z44:AG44)</f>
        <v>51.256634675599365</v>
      </c>
      <c r="AL44" s="1">
        <v>1083.8889999999999</v>
      </c>
      <c r="AM44" s="1">
        <v>1095.461</v>
      </c>
      <c r="AN44" s="1">
        <v>1043.1289999999999</v>
      </c>
      <c r="AO44" s="1">
        <v>1221.3530000000001</v>
      </c>
      <c r="AP44" s="1">
        <v>1166.1590000000001</v>
      </c>
      <c r="AQ44" s="1">
        <v>1045.32</v>
      </c>
      <c r="AR44" s="1">
        <v>1184.2460000000001</v>
      </c>
      <c r="AS44" s="1">
        <v>1186.5619999999999</v>
      </c>
      <c r="AT44">
        <f t="shared" si="2"/>
        <v>1128.2648749999998</v>
      </c>
      <c r="AU44">
        <f t="shared" si="3"/>
        <v>687.3108749999999</v>
      </c>
      <c r="AV44">
        <f>STDEV(AL44:AS44)</f>
        <v>69.495207299162573</v>
      </c>
      <c r="AX44" s="1">
        <v>794.67600000000004</v>
      </c>
      <c r="AY44" s="1">
        <v>714.80100000000004</v>
      </c>
      <c r="AZ44" s="1">
        <v>734.32</v>
      </c>
      <c r="BA44" s="1">
        <v>731.97199999999998</v>
      </c>
      <c r="BB44" s="1">
        <v>656.64599999999996</v>
      </c>
      <c r="BC44" s="1">
        <v>712.851</v>
      </c>
      <c r="BD44" s="1">
        <v>743.70799999999997</v>
      </c>
      <c r="BE44" s="1">
        <v>718.84699999999998</v>
      </c>
      <c r="BF44">
        <f t="shared" si="8"/>
        <v>725.97762499999988</v>
      </c>
      <c r="BG44">
        <f t="shared" si="10"/>
        <v>357.87662499999988</v>
      </c>
      <c r="BH44">
        <f>STDEV(AX44:BE44)</f>
        <v>38.348600171649046</v>
      </c>
      <c r="BJ44" s="1">
        <v>1060.441</v>
      </c>
      <c r="BK44" s="1">
        <v>1099.845</v>
      </c>
      <c r="BL44" s="1">
        <v>1160.9580000000001</v>
      </c>
      <c r="BM44" s="1">
        <v>1121.0419999999999</v>
      </c>
      <c r="BN44" s="1">
        <v>1071.884</v>
      </c>
      <c r="BO44" s="1">
        <v>1018.29</v>
      </c>
      <c r="BP44" s="1">
        <v>1034.8489999999999</v>
      </c>
      <c r="BQ44" s="1">
        <v>1006.652</v>
      </c>
      <c r="BR44">
        <f t="shared" si="4"/>
        <v>1071.7451249999999</v>
      </c>
      <c r="BS44">
        <f t="shared" si="5"/>
        <v>623.52412499999991</v>
      </c>
      <c r="BT44">
        <f>STDEV(BJ44:BQ44)</f>
        <v>53.133811947995994</v>
      </c>
      <c r="BV44">
        <v>442.45124999999996</v>
      </c>
      <c r="BW44">
        <v>445.18025</v>
      </c>
      <c r="BX44">
        <v>416.20887499999986</v>
      </c>
      <c r="BY44">
        <v>389.71350000000001</v>
      </c>
      <c r="BZ44">
        <v>390.76224999999999</v>
      </c>
      <c r="CA44">
        <v>506.42387500000007</v>
      </c>
      <c r="CB44">
        <f t="shared" si="12"/>
        <v>431.78999999999996</v>
      </c>
      <c r="CC44">
        <f t="shared" si="13"/>
        <v>43.725635324643967</v>
      </c>
    </row>
    <row r="45" spans="1:81" x14ac:dyDescent="0.2">
      <c r="B45" s="1">
        <v>1143.0740000000001</v>
      </c>
      <c r="C45" s="1">
        <v>1236.94</v>
      </c>
      <c r="D45" s="1">
        <v>1264.384</v>
      </c>
      <c r="E45" s="1">
        <v>1280.6489999999999</v>
      </c>
      <c r="F45" s="1">
        <v>1254.8630000000001</v>
      </c>
      <c r="G45" s="1">
        <v>1367.251</v>
      </c>
      <c r="H45" s="1">
        <v>1001.126</v>
      </c>
      <c r="I45" s="1">
        <v>1149.021</v>
      </c>
      <c r="J45">
        <f t="shared" si="6"/>
        <v>1212.1635000000001</v>
      </c>
      <c r="K45">
        <f t="shared" si="7"/>
        <v>794.09550000000013</v>
      </c>
      <c r="L45">
        <f>STDEV(B45:I45)</f>
        <v>111.61391359887503</v>
      </c>
      <c r="N45" s="1">
        <v>1854.8520000000001</v>
      </c>
      <c r="O45" s="1">
        <v>1881.683</v>
      </c>
      <c r="P45" s="1">
        <v>1774.6859999999999</v>
      </c>
      <c r="Q45" s="1">
        <v>1671.712</v>
      </c>
      <c r="R45" s="1">
        <v>1603.569</v>
      </c>
      <c r="S45" s="1">
        <v>1435.242</v>
      </c>
      <c r="T45" s="1">
        <v>1417.932</v>
      </c>
      <c r="U45" s="1">
        <v>1500.963</v>
      </c>
      <c r="V45">
        <f t="shared" si="0"/>
        <v>1642.5798749999999</v>
      </c>
      <c r="W45">
        <f t="shared" si="1"/>
        <v>1219.0788749999999</v>
      </c>
      <c r="X45">
        <f>STDEV(N45:U45)</f>
        <v>183.44454911921858</v>
      </c>
      <c r="Z45" s="1">
        <v>812.18899999999996</v>
      </c>
      <c r="AA45" s="1">
        <v>767.03399999999999</v>
      </c>
      <c r="AB45" s="1">
        <v>837.31799999999998</v>
      </c>
      <c r="AC45" s="1">
        <v>917.86500000000001</v>
      </c>
      <c r="AD45" s="1">
        <v>827.27700000000004</v>
      </c>
      <c r="AE45" s="1">
        <v>803.13699999999994</v>
      </c>
      <c r="AF45" s="1">
        <v>824.19200000000001</v>
      </c>
      <c r="AG45" s="1">
        <v>776.73</v>
      </c>
      <c r="AH45">
        <f t="shared" si="9"/>
        <v>820.71775000000002</v>
      </c>
      <c r="AI45">
        <f t="shared" si="11"/>
        <v>376.61975000000001</v>
      </c>
      <c r="AJ45">
        <f>STDEV(Z45:AG45)</f>
        <v>46.239964420864965</v>
      </c>
      <c r="AL45" s="1">
        <v>1204.1610000000001</v>
      </c>
      <c r="AM45" s="1">
        <v>1268.056</v>
      </c>
      <c r="AN45" s="1">
        <v>1226.492</v>
      </c>
      <c r="AO45" s="1">
        <v>1323.2919999999999</v>
      </c>
      <c r="AP45" s="1">
        <v>1348.557</v>
      </c>
      <c r="AQ45" s="1">
        <v>1233.829</v>
      </c>
      <c r="AR45" s="1">
        <v>1272.511</v>
      </c>
      <c r="AS45" s="1">
        <v>1343.979</v>
      </c>
      <c r="AT45">
        <f t="shared" si="2"/>
        <v>1277.6096249999998</v>
      </c>
      <c r="AU45">
        <f t="shared" si="3"/>
        <v>836.65562499999987</v>
      </c>
      <c r="AV45">
        <f>STDEV(AL45:AS45)</f>
        <v>55.506790184206935</v>
      </c>
      <c r="AX45" s="1">
        <v>829.53499999999997</v>
      </c>
      <c r="AY45" s="1">
        <v>741.21600000000001</v>
      </c>
      <c r="AZ45" s="1">
        <v>759.44600000000003</v>
      </c>
      <c r="BA45" s="1">
        <v>720.21699999999998</v>
      </c>
      <c r="BB45" s="1">
        <v>675.18399999999997</v>
      </c>
      <c r="BC45" s="1">
        <v>710.625</v>
      </c>
      <c r="BD45" s="1">
        <v>741.48299999999995</v>
      </c>
      <c r="BE45" s="1">
        <v>692.17600000000004</v>
      </c>
      <c r="BF45">
        <f t="shared" si="8"/>
        <v>733.73525000000006</v>
      </c>
      <c r="BG45">
        <f t="shared" si="10"/>
        <v>365.63425000000007</v>
      </c>
      <c r="BH45">
        <f>STDEV(AX45:BE45)</f>
        <v>47.54977976740345</v>
      </c>
      <c r="BJ45" s="1">
        <v>1122.394</v>
      </c>
      <c r="BK45" s="1">
        <v>1181.316</v>
      </c>
      <c r="BL45" s="1">
        <v>1219.2819999999999</v>
      </c>
      <c r="BM45" s="1">
        <v>1232.33</v>
      </c>
      <c r="BN45" s="1">
        <v>1174.616</v>
      </c>
      <c r="BO45" s="1">
        <v>1089.1890000000001</v>
      </c>
      <c r="BP45" s="1">
        <v>1173.492</v>
      </c>
      <c r="BQ45" s="1">
        <v>1062.1120000000001</v>
      </c>
      <c r="BR45">
        <f t="shared" si="4"/>
        <v>1156.841375</v>
      </c>
      <c r="BS45">
        <f t="shared" si="5"/>
        <v>708.62037499999997</v>
      </c>
      <c r="BT45">
        <f>STDEV(BJ45:BQ45)</f>
        <v>60.387643019169971</v>
      </c>
      <c r="BV45">
        <v>457.26024999999993</v>
      </c>
      <c r="BW45">
        <v>444.56737499999997</v>
      </c>
      <c r="BX45">
        <v>429.16250000000008</v>
      </c>
      <c r="BY45">
        <v>412.14462499999996</v>
      </c>
      <c r="BZ45">
        <v>402.65449999999998</v>
      </c>
      <c r="CA45">
        <v>511.46850000000006</v>
      </c>
      <c r="CB45">
        <f t="shared" si="12"/>
        <v>442.87629166666665</v>
      </c>
      <c r="CC45">
        <f t="shared" si="13"/>
        <v>39.15340344614588</v>
      </c>
    </row>
    <row r="46" spans="1:81" x14ac:dyDescent="0.2">
      <c r="B46" s="1">
        <v>1057.5229999999999</v>
      </c>
      <c r="C46" s="1">
        <v>1060.7819999999999</v>
      </c>
      <c r="D46" s="1">
        <v>1104.4770000000001</v>
      </c>
      <c r="E46" s="1">
        <v>1092.607</v>
      </c>
      <c r="F46" s="1">
        <v>1066.4860000000001</v>
      </c>
      <c r="G46" s="1">
        <v>1138.182</v>
      </c>
      <c r="H46" s="1">
        <v>922.48199999999997</v>
      </c>
      <c r="I46" s="1">
        <v>1026.249</v>
      </c>
      <c r="J46">
        <f t="shared" si="6"/>
        <v>1058.5985000000001</v>
      </c>
      <c r="K46">
        <f t="shared" si="7"/>
        <v>640.53050000000007</v>
      </c>
      <c r="L46">
        <f>STDEV(B46:I46)</f>
        <v>64.627810309715528</v>
      </c>
      <c r="N46" s="1">
        <v>1749.7080000000001</v>
      </c>
      <c r="O46" s="1">
        <v>1667.624</v>
      </c>
      <c r="P46" s="1">
        <v>1604.694</v>
      </c>
      <c r="Q46" s="1">
        <v>1519.846</v>
      </c>
      <c r="R46" s="1">
        <v>1454.4839999999999</v>
      </c>
      <c r="S46" s="1">
        <v>1357.451</v>
      </c>
      <c r="T46" s="1">
        <v>1349.078</v>
      </c>
      <c r="U46" s="1">
        <v>1357.3409999999999</v>
      </c>
      <c r="V46">
        <f t="shared" si="0"/>
        <v>1507.5282500000001</v>
      </c>
      <c r="W46">
        <f t="shared" si="1"/>
        <v>1084.0272500000001</v>
      </c>
      <c r="X46">
        <f>STDEV(N46:U46)</f>
        <v>154.39936881324542</v>
      </c>
      <c r="Z46" s="1">
        <v>814.94399999999996</v>
      </c>
      <c r="AA46" s="1">
        <v>795.33</v>
      </c>
      <c r="AB46" s="1">
        <v>854.995</v>
      </c>
      <c r="AC46" s="1">
        <v>902.8</v>
      </c>
      <c r="AD46" s="1">
        <v>832.84100000000001</v>
      </c>
      <c r="AE46" s="1">
        <v>796.30600000000004</v>
      </c>
      <c r="AF46" s="1">
        <v>850.101</v>
      </c>
      <c r="AG46" s="1">
        <v>779.25300000000004</v>
      </c>
      <c r="AH46">
        <f t="shared" si="9"/>
        <v>828.32124999999996</v>
      </c>
      <c r="AI46">
        <f t="shared" si="11"/>
        <v>384.22324999999995</v>
      </c>
      <c r="AJ46">
        <f>STDEV(Z46:AG46)</f>
        <v>40.449971879735919</v>
      </c>
      <c r="AL46" s="1">
        <v>1366.73</v>
      </c>
      <c r="AM46" s="1">
        <v>1453.5129999999999</v>
      </c>
      <c r="AN46" s="1">
        <v>1365.712</v>
      </c>
      <c r="AO46" s="1">
        <v>1432.067</v>
      </c>
      <c r="AP46" s="1">
        <v>1513.62</v>
      </c>
      <c r="AQ46" s="1">
        <v>1389.5619999999999</v>
      </c>
      <c r="AR46" s="1">
        <v>1391.9369999999999</v>
      </c>
      <c r="AS46" s="1">
        <v>1446.124</v>
      </c>
      <c r="AT46">
        <f t="shared" si="2"/>
        <v>1419.9081249999999</v>
      </c>
      <c r="AU46">
        <f t="shared" si="3"/>
        <v>978.95412499999998</v>
      </c>
      <c r="AV46">
        <f>STDEV(AL46:AS46)</f>
        <v>51.010807766414963</v>
      </c>
      <c r="AX46" s="1">
        <v>817.12599999999998</v>
      </c>
      <c r="AY46" s="1">
        <v>774.34400000000005</v>
      </c>
      <c r="AZ46" s="1">
        <v>735.49300000000005</v>
      </c>
      <c r="BA46" s="1">
        <v>729.38300000000004</v>
      </c>
      <c r="BB46" s="1">
        <v>690.72500000000002</v>
      </c>
      <c r="BC46" s="1">
        <v>715.125</v>
      </c>
      <c r="BD46" s="1">
        <v>751.16600000000005</v>
      </c>
      <c r="BE46" s="1">
        <v>694.03899999999999</v>
      </c>
      <c r="BF46">
        <f t="shared" si="8"/>
        <v>738.42512499999998</v>
      </c>
      <c r="BG46">
        <f t="shared" si="10"/>
        <v>370.32412499999998</v>
      </c>
      <c r="BH46">
        <f>STDEV(AX46:BE46)</f>
        <v>42.299960193961347</v>
      </c>
      <c r="BJ46" s="1">
        <v>1243.308</v>
      </c>
      <c r="BK46" s="1">
        <v>1402.8510000000001</v>
      </c>
      <c r="BL46" s="1">
        <v>1385.7909999999999</v>
      </c>
      <c r="BM46" s="1">
        <v>1403.691</v>
      </c>
      <c r="BN46" s="1">
        <v>1401.5530000000001</v>
      </c>
      <c r="BO46" s="1">
        <v>1288.095</v>
      </c>
      <c r="BP46" s="1">
        <v>1329.6949999999999</v>
      </c>
      <c r="BQ46" s="1">
        <v>1155.912</v>
      </c>
      <c r="BR46">
        <f t="shared" si="4"/>
        <v>1326.3620000000001</v>
      </c>
      <c r="BS46">
        <f t="shared" si="5"/>
        <v>878.14100000000008</v>
      </c>
      <c r="BT46">
        <f>STDEV(BJ46:BQ46)</f>
        <v>91.372452458526681</v>
      </c>
      <c r="BV46">
        <v>482.37812500000007</v>
      </c>
      <c r="BW46">
        <v>477.47337500000015</v>
      </c>
      <c r="BX46">
        <v>436.79</v>
      </c>
      <c r="BY46">
        <v>429.52237500000007</v>
      </c>
      <c r="BZ46">
        <v>424.50374999999985</v>
      </c>
      <c r="CA46">
        <v>534.65712499999995</v>
      </c>
      <c r="CB46">
        <f t="shared" si="12"/>
        <v>464.22079166666663</v>
      </c>
      <c r="CC46">
        <f t="shared" si="13"/>
        <v>42.427511408553265</v>
      </c>
    </row>
    <row r="47" spans="1:81" x14ac:dyDescent="0.2">
      <c r="B47" s="1">
        <v>979.88300000000004</v>
      </c>
      <c r="C47" s="1">
        <v>1012.672</v>
      </c>
      <c r="D47" s="1">
        <v>969.59699999999998</v>
      </c>
      <c r="E47" s="1">
        <v>1026.0260000000001</v>
      </c>
      <c r="F47" s="1">
        <v>989.12900000000002</v>
      </c>
      <c r="G47" s="1">
        <v>991.90899999999999</v>
      </c>
      <c r="H47" s="1">
        <v>845.78800000000001</v>
      </c>
      <c r="I47" s="1">
        <v>955.72500000000002</v>
      </c>
      <c r="J47">
        <f t="shared" si="6"/>
        <v>971.34112499999992</v>
      </c>
      <c r="K47">
        <f t="shared" si="7"/>
        <v>553.27312499999994</v>
      </c>
      <c r="L47">
        <f>STDEV(B47:I47)</f>
        <v>55.44827566412684</v>
      </c>
      <c r="N47" s="1">
        <v>1523.902</v>
      </c>
      <c r="O47" s="1">
        <v>1447.9369999999999</v>
      </c>
      <c r="P47" s="1">
        <v>1407.3209999999999</v>
      </c>
      <c r="Q47" s="1">
        <v>1363.116</v>
      </c>
      <c r="R47" s="1">
        <v>1312.989</v>
      </c>
      <c r="S47" s="1">
        <v>1235.0899999999999</v>
      </c>
      <c r="T47" s="1">
        <v>1223.058</v>
      </c>
      <c r="U47" s="1">
        <v>1211.3620000000001</v>
      </c>
      <c r="V47">
        <f t="shared" si="0"/>
        <v>1340.5968750000002</v>
      </c>
      <c r="W47">
        <f t="shared" si="1"/>
        <v>917.09587500000021</v>
      </c>
      <c r="X47">
        <f>STDEV(N47:U47)</f>
        <v>114.94894930289395</v>
      </c>
      <c r="Z47" s="1">
        <v>843.00800000000004</v>
      </c>
      <c r="AA47" s="1">
        <v>812.69399999999996</v>
      </c>
      <c r="AB47" s="1">
        <v>842.41600000000005</v>
      </c>
      <c r="AC47" s="1">
        <v>896.68899999999996</v>
      </c>
      <c r="AD47" s="1">
        <v>823.48199999999997</v>
      </c>
      <c r="AE47" s="1">
        <v>778.17499999999995</v>
      </c>
      <c r="AF47" s="1">
        <v>842.904</v>
      </c>
      <c r="AG47" s="1">
        <v>770.16899999999998</v>
      </c>
      <c r="AH47">
        <f t="shared" si="9"/>
        <v>826.19212500000003</v>
      </c>
      <c r="AI47">
        <f t="shared" si="11"/>
        <v>382.09412500000002</v>
      </c>
      <c r="AJ47">
        <f>STDEV(Z47:AG47)</f>
        <v>40.406617044515663</v>
      </c>
      <c r="AL47" s="1">
        <v>1493.614</v>
      </c>
      <c r="AM47" s="1">
        <v>1497.5070000000001</v>
      </c>
      <c r="AN47" s="1">
        <v>1440.7639999999999</v>
      </c>
      <c r="AO47" s="1">
        <v>1520.8810000000001</v>
      </c>
      <c r="AP47" s="1">
        <v>1478.4110000000001</v>
      </c>
      <c r="AQ47" s="1">
        <v>1414.5139999999999</v>
      </c>
      <c r="AR47" s="1">
        <v>1435.3050000000001</v>
      </c>
      <c r="AS47" s="1">
        <v>1489.2339999999999</v>
      </c>
      <c r="AT47">
        <f t="shared" si="2"/>
        <v>1471.2787500000002</v>
      </c>
      <c r="AU47">
        <f t="shared" si="3"/>
        <v>1030.3247500000002</v>
      </c>
      <c r="AV47">
        <f>STDEV(AL47:AS47)</f>
        <v>36.77717690458897</v>
      </c>
      <c r="AX47" s="1">
        <v>786.49300000000005</v>
      </c>
      <c r="AY47" s="1">
        <v>763.173</v>
      </c>
      <c r="AZ47" s="1">
        <v>744.72299999999996</v>
      </c>
      <c r="BA47" s="1">
        <v>729.197</v>
      </c>
      <c r="BB47" s="1">
        <v>706.38300000000004</v>
      </c>
      <c r="BC47" s="1">
        <v>674.97</v>
      </c>
      <c r="BD47" s="1">
        <v>750.04700000000003</v>
      </c>
      <c r="BE47" s="1">
        <v>692.75900000000001</v>
      </c>
      <c r="BF47">
        <f t="shared" si="8"/>
        <v>730.9681250000001</v>
      </c>
      <c r="BG47">
        <f t="shared" si="10"/>
        <v>362.8671250000001</v>
      </c>
      <c r="BH47">
        <f>STDEV(AX47:BE47)</f>
        <v>37.56263011268171</v>
      </c>
      <c r="BJ47" s="1">
        <v>1514.6969999999999</v>
      </c>
      <c r="BK47" s="1">
        <v>1603.423</v>
      </c>
      <c r="BL47" s="1">
        <v>1599.2460000000001</v>
      </c>
      <c r="BM47" s="1">
        <v>1585.723</v>
      </c>
      <c r="BN47" s="1">
        <v>1617.3309999999999</v>
      </c>
      <c r="BO47" s="1">
        <v>1550.34</v>
      </c>
      <c r="BP47" s="1">
        <v>1531.624</v>
      </c>
      <c r="BQ47" s="1">
        <v>1418.4190000000001</v>
      </c>
      <c r="BR47">
        <f t="shared" si="4"/>
        <v>1552.600375</v>
      </c>
      <c r="BS47">
        <f t="shared" si="5"/>
        <v>1104.379375</v>
      </c>
      <c r="BT47">
        <f>STDEV(BJ47:BQ47)</f>
        <v>65.391502811773179</v>
      </c>
      <c r="BV47">
        <v>514.62650000000008</v>
      </c>
      <c r="BW47">
        <v>485.74012499999992</v>
      </c>
      <c r="BX47">
        <v>477.20987499999995</v>
      </c>
      <c r="BY47">
        <v>443.3707500000001</v>
      </c>
      <c r="BZ47">
        <v>453.57574999999997</v>
      </c>
      <c r="CA47">
        <v>560.17887499999995</v>
      </c>
      <c r="CB47">
        <f t="shared" si="12"/>
        <v>489.11697916666668</v>
      </c>
      <c r="CC47">
        <f t="shared" si="13"/>
        <v>42.917612747959929</v>
      </c>
    </row>
    <row r="48" spans="1:81" x14ac:dyDescent="0.2">
      <c r="B48" s="1">
        <v>951.01800000000003</v>
      </c>
      <c r="C48" s="1">
        <v>950.90499999999997</v>
      </c>
      <c r="D48" s="1">
        <v>930.94500000000005</v>
      </c>
      <c r="E48" s="1">
        <v>970.63300000000004</v>
      </c>
      <c r="F48" s="1">
        <v>913.20899999999995</v>
      </c>
      <c r="G48" s="1">
        <v>893.11599999999999</v>
      </c>
      <c r="H48" s="1">
        <v>809.68299999999999</v>
      </c>
      <c r="I48" s="1">
        <v>929.60699999999997</v>
      </c>
      <c r="J48">
        <f t="shared" si="6"/>
        <v>918.6395</v>
      </c>
      <c r="K48">
        <f t="shared" si="7"/>
        <v>500.57150000000001</v>
      </c>
      <c r="L48">
        <f>STDEV(B48:I48)</f>
        <v>50.166755434821013</v>
      </c>
      <c r="N48" s="1">
        <v>1357.864</v>
      </c>
      <c r="O48" s="1">
        <v>1303.8689999999999</v>
      </c>
      <c r="P48" s="1">
        <v>1251.6079999999999</v>
      </c>
      <c r="Q48" s="1">
        <v>1228.5409999999999</v>
      </c>
      <c r="R48" s="1">
        <v>1164.5909999999999</v>
      </c>
      <c r="S48" s="1">
        <v>1127.5619999999999</v>
      </c>
      <c r="T48" s="1">
        <v>1152.1179999999999</v>
      </c>
      <c r="U48" s="1">
        <v>1134.4639999999999</v>
      </c>
      <c r="V48">
        <f t="shared" ref="V48:V58" si="14">AVERAGE(N48:U48)</f>
        <v>1215.077125</v>
      </c>
      <c r="W48">
        <f t="shared" si="1"/>
        <v>791.57612500000005</v>
      </c>
      <c r="X48">
        <f t="shared" ref="X48:X58" si="15">STDEV(N48:U48)</f>
        <v>84.901575587664226</v>
      </c>
      <c r="Z48" s="1">
        <v>816.66399999999999</v>
      </c>
      <c r="AA48" s="1">
        <v>827.06200000000001</v>
      </c>
      <c r="AB48" s="1">
        <v>839.01900000000001</v>
      </c>
      <c r="AC48" s="1">
        <v>882.20799999999997</v>
      </c>
      <c r="AD48" s="1">
        <v>821.12900000000002</v>
      </c>
      <c r="AE48" s="1">
        <v>800.49800000000005</v>
      </c>
      <c r="AF48" s="1">
        <v>836.94100000000003</v>
      </c>
      <c r="AG48" s="1">
        <v>789.99599999999998</v>
      </c>
      <c r="AH48">
        <f t="shared" si="9"/>
        <v>826.68962499999998</v>
      </c>
      <c r="AI48">
        <f t="shared" si="11"/>
        <v>382.59162499999996</v>
      </c>
      <c r="AJ48">
        <f>STDEV(Z48:AG48)</f>
        <v>28.039232325631058</v>
      </c>
      <c r="AL48" s="1">
        <v>1433.8320000000001</v>
      </c>
      <c r="AM48" s="1">
        <v>1542.6130000000001</v>
      </c>
      <c r="AN48" s="1">
        <v>1418.991</v>
      </c>
      <c r="AO48" s="1">
        <v>1504.0840000000001</v>
      </c>
      <c r="AP48" s="1">
        <v>1452.2339999999999</v>
      </c>
      <c r="AQ48" s="1">
        <v>1439.586</v>
      </c>
      <c r="AR48" s="1">
        <v>1426.069</v>
      </c>
      <c r="AS48" s="1">
        <v>1433.7860000000001</v>
      </c>
      <c r="AT48">
        <f t="shared" si="2"/>
        <v>1456.3993749999997</v>
      </c>
      <c r="AU48">
        <f t="shared" si="3"/>
        <v>1015.4453749999998</v>
      </c>
      <c r="AV48">
        <f>STDEV(AL48:AS48)</f>
        <v>43.665321048491769</v>
      </c>
      <c r="AX48" s="1">
        <v>797.62</v>
      </c>
      <c r="AY48" s="1">
        <v>759.39200000000005</v>
      </c>
      <c r="AZ48" s="1">
        <v>797.39599999999996</v>
      </c>
      <c r="BA48" s="1">
        <v>738.43899999999996</v>
      </c>
      <c r="BB48" s="1">
        <v>691.84699999999998</v>
      </c>
      <c r="BC48" s="1">
        <v>711.00400000000002</v>
      </c>
      <c r="BD48" s="1">
        <v>754.67100000000005</v>
      </c>
      <c r="BE48" s="1">
        <v>693.02200000000005</v>
      </c>
      <c r="BF48">
        <f t="shared" si="8"/>
        <v>742.92387500000007</v>
      </c>
      <c r="BG48">
        <f t="shared" si="10"/>
        <v>374.82287500000007</v>
      </c>
      <c r="BH48">
        <f>STDEV(AX48:BE48)</f>
        <v>42.268038230313991</v>
      </c>
      <c r="BJ48" s="1">
        <v>1686.0319999999999</v>
      </c>
      <c r="BK48" s="1">
        <v>1847.7329999999999</v>
      </c>
      <c r="BL48" s="1">
        <v>1798.7619999999999</v>
      </c>
      <c r="BM48" s="1">
        <v>1748.1579999999999</v>
      </c>
      <c r="BN48" s="1">
        <v>1750.335</v>
      </c>
      <c r="BO48" s="1">
        <v>1725.5889999999999</v>
      </c>
      <c r="BP48" s="1">
        <v>1598.373</v>
      </c>
      <c r="BQ48" s="1">
        <v>1646.952</v>
      </c>
      <c r="BR48">
        <f t="shared" si="4"/>
        <v>1725.2417499999999</v>
      </c>
      <c r="BS48">
        <f t="shared" si="5"/>
        <v>1277.0207499999999</v>
      </c>
      <c r="BT48">
        <f>STDEV(BJ48:BQ48)</f>
        <v>80.468848413975849</v>
      </c>
      <c r="BV48">
        <v>576.10625000000005</v>
      </c>
      <c r="BW48">
        <v>537.17437500000005</v>
      </c>
      <c r="BX48">
        <v>530.19650000000001</v>
      </c>
      <c r="BY48">
        <v>490.97124999999988</v>
      </c>
      <c r="BZ48">
        <v>493.78787499999999</v>
      </c>
      <c r="CA48">
        <v>623.52412499999991</v>
      </c>
      <c r="CB48">
        <f t="shared" si="12"/>
        <v>541.96006249999994</v>
      </c>
      <c r="CC48">
        <f t="shared" si="13"/>
        <v>50.794411638532516</v>
      </c>
    </row>
    <row r="49" spans="2:81" x14ac:dyDescent="0.2">
      <c r="B49" s="1">
        <v>947.21100000000001</v>
      </c>
      <c r="C49" s="1">
        <v>865.64200000000005</v>
      </c>
      <c r="D49" s="1">
        <v>922.49800000000005</v>
      </c>
      <c r="E49" s="1">
        <v>920.09699999999998</v>
      </c>
      <c r="F49" s="1">
        <v>856.23500000000001</v>
      </c>
      <c r="G49" s="1">
        <v>845.29200000000003</v>
      </c>
      <c r="H49" s="1">
        <v>789.12199999999996</v>
      </c>
      <c r="I49" s="1">
        <v>937.70299999999997</v>
      </c>
      <c r="J49">
        <f t="shared" si="6"/>
        <v>885.47500000000014</v>
      </c>
      <c r="K49">
        <f t="shared" si="7"/>
        <v>467.40700000000015</v>
      </c>
      <c r="L49">
        <f>STDEV(B49:I49)</f>
        <v>55.104294206531677</v>
      </c>
      <c r="N49" s="1">
        <v>1189.412</v>
      </c>
      <c r="O49" s="1">
        <v>1163.116</v>
      </c>
      <c r="P49" s="1">
        <v>1139.711</v>
      </c>
      <c r="Q49" s="1">
        <v>1093.5360000000001</v>
      </c>
      <c r="R49" s="1">
        <v>1069.865</v>
      </c>
      <c r="S49" s="1">
        <v>1072.9090000000001</v>
      </c>
      <c r="T49" s="1">
        <v>1046.1320000000001</v>
      </c>
      <c r="U49" s="1">
        <v>987.78</v>
      </c>
      <c r="V49">
        <f t="shared" si="14"/>
        <v>1095.3076250000001</v>
      </c>
      <c r="W49">
        <f t="shared" si="1"/>
        <v>671.80662500000017</v>
      </c>
      <c r="X49">
        <f t="shared" si="15"/>
        <v>66.071244319916843</v>
      </c>
      <c r="Z49" s="1">
        <v>808.22699999999998</v>
      </c>
      <c r="AA49" s="1">
        <v>814.07100000000003</v>
      </c>
      <c r="AB49" s="1">
        <v>847.46500000000003</v>
      </c>
      <c r="AC49" s="1">
        <v>867.54600000000005</v>
      </c>
      <c r="AD49" s="1">
        <v>823.45899999999995</v>
      </c>
      <c r="AE49" s="1">
        <v>803.03099999999995</v>
      </c>
      <c r="AF49" s="1">
        <v>836.02599999999995</v>
      </c>
      <c r="AG49" s="1">
        <v>800.95399999999995</v>
      </c>
      <c r="AH49">
        <f t="shared" si="9"/>
        <v>825.09737499999994</v>
      </c>
      <c r="AI49">
        <f t="shared" si="11"/>
        <v>380.99937499999993</v>
      </c>
      <c r="AJ49">
        <f>STDEV(Z49:AG49)</f>
        <v>23.60488293878139</v>
      </c>
      <c r="AL49" s="1">
        <v>1317.489</v>
      </c>
      <c r="AM49" s="1">
        <v>1482.241</v>
      </c>
      <c r="AN49" s="1">
        <v>1421.9459999999999</v>
      </c>
      <c r="AO49" s="1">
        <v>1388.94</v>
      </c>
      <c r="AP49" s="1">
        <v>1345.884</v>
      </c>
      <c r="AQ49" s="1">
        <v>1351.78</v>
      </c>
      <c r="AR49" s="1">
        <v>1357.9259999999999</v>
      </c>
      <c r="AS49" s="1">
        <v>1377.856</v>
      </c>
      <c r="AT49">
        <f t="shared" si="2"/>
        <v>1380.50775</v>
      </c>
      <c r="AU49">
        <f t="shared" si="3"/>
        <v>939.55375000000004</v>
      </c>
      <c r="AV49">
        <f t="shared" ref="AV49:AV65" si="16">STDEV(AL49:AS49)</f>
        <v>51.617139049378316</v>
      </c>
      <c r="AX49" s="1">
        <v>801.39400000000001</v>
      </c>
      <c r="AY49" s="1">
        <v>767.02300000000002</v>
      </c>
      <c r="AZ49" s="1">
        <v>778.06700000000001</v>
      </c>
      <c r="BA49" s="1">
        <v>745.79200000000003</v>
      </c>
      <c r="BB49" s="1">
        <v>708.69200000000001</v>
      </c>
      <c r="BC49" s="1">
        <v>714.36099999999999</v>
      </c>
      <c r="BD49" s="1">
        <v>764.12800000000004</v>
      </c>
      <c r="BE49" s="1">
        <v>702.74900000000002</v>
      </c>
      <c r="BF49">
        <f t="shared" si="8"/>
        <v>747.7757499999999</v>
      </c>
      <c r="BG49">
        <f t="shared" si="10"/>
        <v>379.6747499999999</v>
      </c>
      <c r="BH49">
        <f>STDEV(AX49:BE49)</f>
        <v>36.066917535325913</v>
      </c>
      <c r="BJ49" s="1">
        <v>1746.596</v>
      </c>
      <c r="BK49" s="1">
        <v>2041.74</v>
      </c>
      <c r="BL49" s="1">
        <v>1854.373</v>
      </c>
      <c r="BM49" s="1">
        <v>1758.962</v>
      </c>
      <c r="BN49" s="1">
        <v>1818.5170000000001</v>
      </c>
      <c r="BO49" s="1">
        <v>1747.587</v>
      </c>
      <c r="BP49" s="1">
        <v>1606.2660000000001</v>
      </c>
      <c r="BQ49" s="1">
        <v>1695.3019999999999</v>
      </c>
      <c r="BR49">
        <f t="shared" si="4"/>
        <v>1783.6678749999999</v>
      </c>
      <c r="BS49">
        <f t="shared" si="5"/>
        <v>1335.4468749999999</v>
      </c>
      <c r="BT49">
        <f>STDEV(BJ49:BQ49)</f>
        <v>128.38635038200405</v>
      </c>
      <c r="BV49">
        <v>682.61425000000008</v>
      </c>
      <c r="BW49">
        <v>580.95700000000011</v>
      </c>
      <c r="BX49">
        <v>619.7498750000002</v>
      </c>
      <c r="BY49">
        <v>563.03037500000005</v>
      </c>
      <c r="BZ49">
        <v>550.70125000000007</v>
      </c>
      <c r="CA49">
        <v>708.62037499999997</v>
      </c>
      <c r="CB49">
        <f t="shared" si="12"/>
        <v>617.61218750000012</v>
      </c>
      <c r="CC49">
        <f t="shared" si="13"/>
        <v>65.287332021933508</v>
      </c>
    </row>
    <row r="50" spans="2:81" x14ac:dyDescent="0.2">
      <c r="B50" s="1">
        <v>907.80600000000004</v>
      </c>
      <c r="C50" s="1">
        <v>869.53</v>
      </c>
      <c r="D50" s="1">
        <v>874.96900000000005</v>
      </c>
      <c r="E50" s="1">
        <v>849.37599999999998</v>
      </c>
      <c r="F50" s="1">
        <v>857.39099999999996</v>
      </c>
      <c r="G50" s="1">
        <v>817.44100000000003</v>
      </c>
      <c r="H50" s="1">
        <v>766.61400000000003</v>
      </c>
      <c r="I50" s="1">
        <v>889.88</v>
      </c>
      <c r="J50">
        <f t="shared" si="6"/>
        <v>854.12587500000006</v>
      </c>
      <c r="K50">
        <f t="shared" si="7"/>
        <v>436.05787500000008</v>
      </c>
      <c r="L50">
        <f>STDEV(B50:I50)</f>
        <v>44.511582561452471</v>
      </c>
      <c r="N50" s="1">
        <v>1084.8019999999999</v>
      </c>
      <c r="O50" s="1">
        <v>1058.8389999999999</v>
      </c>
      <c r="P50" s="1">
        <v>1045.5239999999999</v>
      </c>
      <c r="Q50" s="1">
        <v>1042.28</v>
      </c>
      <c r="R50" s="1">
        <v>1002.431</v>
      </c>
      <c r="S50" s="1">
        <v>988.23400000000004</v>
      </c>
      <c r="T50" s="1">
        <v>952.68899999999996</v>
      </c>
      <c r="U50" s="1">
        <v>924.65300000000002</v>
      </c>
      <c r="V50">
        <f t="shared" si="14"/>
        <v>1012.4315000000001</v>
      </c>
      <c r="W50">
        <f t="shared" si="1"/>
        <v>588.93050000000017</v>
      </c>
      <c r="X50">
        <f t="shared" si="15"/>
        <v>55.209926915365472</v>
      </c>
      <c r="Z50" s="1">
        <v>801.14599999999996</v>
      </c>
      <c r="AA50" s="1">
        <v>796.28599999999994</v>
      </c>
      <c r="AB50" s="1">
        <v>889.73599999999999</v>
      </c>
      <c r="AC50" s="1">
        <v>880.96799999999996</v>
      </c>
      <c r="AD50" s="1">
        <v>824.26099999999997</v>
      </c>
      <c r="AE50" s="1">
        <v>821.49199999999996</v>
      </c>
      <c r="AF50" s="1">
        <v>834.23900000000003</v>
      </c>
      <c r="AG50" s="1">
        <v>809.36500000000001</v>
      </c>
      <c r="AH50">
        <f t="shared" si="9"/>
        <v>832.18662499999982</v>
      </c>
      <c r="AI50">
        <f t="shared" si="11"/>
        <v>388.08862499999981</v>
      </c>
      <c r="AJ50">
        <f>STDEV(Z50:AG50)</f>
        <v>35.144919835843382</v>
      </c>
      <c r="AL50" s="1">
        <v>1264.037</v>
      </c>
      <c r="AM50" s="1">
        <v>1382.413</v>
      </c>
      <c r="AN50" s="1">
        <v>1355.2729999999999</v>
      </c>
      <c r="AO50" s="1">
        <v>1313.5619999999999</v>
      </c>
      <c r="AP50" s="1">
        <v>1245.4760000000001</v>
      </c>
      <c r="AQ50" s="1">
        <v>1263.835</v>
      </c>
      <c r="AR50" s="1">
        <v>1314.4739999999999</v>
      </c>
      <c r="AS50" s="1">
        <v>1299.047</v>
      </c>
      <c r="AT50">
        <f t="shared" si="2"/>
        <v>1304.764625</v>
      </c>
      <c r="AU50">
        <f t="shared" si="3"/>
        <v>863.81062500000007</v>
      </c>
      <c r="AV50">
        <f t="shared" si="16"/>
        <v>47.258918713636888</v>
      </c>
      <c r="AX50" s="1">
        <v>784.18799999999999</v>
      </c>
      <c r="AY50" s="1">
        <v>765.63199999999995</v>
      </c>
      <c r="AZ50" s="1">
        <v>796.54300000000001</v>
      </c>
      <c r="BA50" s="1">
        <v>752.50300000000004</v>
      </c>
      <c r="BB50" s="1">
        <v>709.67600000000004</v>
      </c>
      <c r="BC50" s="1">
        <v>675.38</v>
      </c>
      <c r="BD50" s="1">
        <v>771.13</v>
      </c>
      <c r="BE50" s="1">
        <v>711.20899999999995</v>
      </c>
      <c r="BF50">
        <f t="shared" si="8"/>
        <v>745.78262499999994</v>
      </c>
      <c r="BG50">
        <f t="shared" si="10"/>
        <v>377.68162499999994</v>
      </c>
      <c r="BH50">
        <f>STDEV(AX50:BE50)</f>
        <v>42.407533980035396</v>
      </c>
      <c r="BJ50" s="1">
        <v>1720.481</v>
      </c>
      <c r="BK50" s="1">
        <v>1994.7539999999999</v>
      </c>
      <c r="BL50" s="1">
        <v>1849.7280000000001</v>
      </c>
      <c r="BM50" s="1">
        <v>1724.308</v>
      </c>
      <c r="BN50" s="1">
        <v>1675.0309999999999</v>
      </c>
      <c r="BO50" s="1">
        <v>1695.866</v>
      </c>
      <c r="BP50" s="1">
        <v>1550.8489999999999</v>
      </c>
      <c r="BQ50" s="1">
        <v>1607.6659999999999</v>
      </c>
      <c r="BR50">
        <f t="shared" si="4"/>
        <v>1727.3353749999999</v>
      </c>
      <c r="BS50">
        <f t="shared" si="5"/>
        <v>1279.1143749999999</v>
      </c>
      <c r="BT50">
        <f t="shared" ref="BT50:BT66" si="17">STDEV(BJ50:BQ50)</f>
        <v>139.25469583663443</v>
      </c>
      <c r="BV50">
        <v>829.67324999999983</v>
      </c>
      <c r="BW50">
        <v>695.58950000000004</v>
      </c>
      <c r="BX50">
        <v>765.35900000000015</v>
      </c>
      <c r="BY50">
        <v>687.3108749999999</v>
      </c>
      <c r="BZ50">
        <v>683.71687500000019</v>
      </c>
      <c r="CA50">
        <v>878.14100000000008</v>
      </c>
      <c r="CB50">
        <f t="shared" si="12"/>
        <v>756.63175000000012</v>
      </c>
      <c r="CC50">
        <f t="shared" si="13"/>
        <v>82.491020653727787</v>
      </c>
    </row>
    <row r="51" spans="2:81" x14ac:dyDescent="0.2">
      <c r="B51" s="1">
        <v>894.16499999999996</v>
      </c>
      <c r="C51" s="1">
        <v>879.86699999999996</v>
      </c>
      <c r="D51" s="1">
        <v>879.36699999999996</v>
      </c>
      <c r="E51" s="1">
        <v>841.91399999999999</v>
      </c>
      <c r="F51" s="1">
        <v>840.61</v>
      </c>
      <c r="G51" s="1">
        <v>796.93899999999996</v>
      </c>
      <c r="H51" s="1">
        <v>733.47400000000005</v>
      </c>
      <c r="I51" s="1">
        <v>882.53</v>
      </c>
      <c r="J51">
        <f t="shared" si="6"/>
        <v>843.60825</v>
      </c>
      <c r="K51">
        <f t="shared" si="7"/>
        <v>425.54025000000001</v>
      </c>
      <c r="L51">
        <f>STDEV(B51:I51)</f>
        <v>54.751000840819579</v>
      </c>
      <c r="N51" s="1">
        <v>1042.5550000000001</v>
      </c>
      <c r="O51" s="1">
        <v>991.18899999999996</v>
      </c>
      <c r="P51" s="1">
        <v>971.13800000000003</v>
      </c>
      <c r="Q51" s="1">
        <v>986.79899999999998</v>
      </c>
      <c r="R51" s="1">
        <v>914.947</v>
      </c>
      <c r="S51" s="1">
        <v>925.96900000000005</v>
      </c>
      <c r="T51" s="1">
        <v>881.154</v>
      </c>
      <c r="U51" s="1">
        <v>865.61699999999996</v>
      </c>
      <c r="V51">
        <f t="shared" si="14"/>
        <v>947.42100000000005</v>
      </c>
      <c r="W51">
        <f t="shared" si="1"/>
        <v>523.92000000000007</v>
      </c>
      <c r="X51">
        <f t="shared" si="15"/>
        <v>60.565427948388425</v>
      </c>
      <c r="Z51" s="1">
        <v>791.65599999999995</v>
      </c>
      <c r="AA51" s="1">
        <v>822.13699999999994</v>
      </c>
      <c r="AB51" s="1">
        <v>871.29600000000005</v>
      </c>
      <c r="AC51" s="1">
        <v>874.47900000000004</v>
      </c>
      <c r="AD51" s="1">
        <v>825.89499999999998</v>
      </c>
      <c r="AE51" s="1">
        <v>817.21400000000006</v>
      </c>
      <c r="AF51" s="1">
        <v>821.96600000000001</v>
      </c>
      <c r="AG51" s="1">
        <v>810.10699999999997</v>
      </c>
      <c r="AH51">
        <f t="shared" si="9"/>
        <v>829.34375</v>
      </c>
      <c r="AI51">
        <f t="shared" si="11"/>
        <v>385.24574999999999</v>
      </c>
      <c r="AJ51">
        <f>STDEV(Z51:AG51)</f>
        <v>28.916120752223048</v>
      </c>
      <c r="AL51" s="1">
        <v>1176.1780000000001</v>
      </c>
      <c r="AM51" s="1">
        <v>1268.2560000000001</v>
      </c>
      <c r="AN51" s="1">
        <v>1258.4179999999999</v>
      </c>
      <c r="AO51" s="1">
        <v>1208.3889999999999</v>
      </c>
      <c r="AP51" s="1">
        <v>1150.1030000000001</v>
      </c>
      <c r="AQ51" s="1">
        <v>1170.075</v>
      </c>
      <c r="AR51" s="1">
        <v>1242.3230000000001</v>
      </c>
      <c r="AS51" s="1">
        <v>1232.297</v>
      </c>
      <c r="AT51">
        <f t="shared" si="2"/>
        <v>1213.2548750000001</v>
      </c>
      <c r="AU51">
        <f t="shared" si="3"/>
        <v>772.30087500000013</v>
      </c>
      <c r="AV51">
        <f t="shared" si="16"/>
        <v>43.953583222815837</v>
      </c>
      <c r="AX51" s="1">
        <v>785.52</v>
      </c>
      <c r="AY51" s="1">
        <v>783.25199999999995</v>
      </c>
      <c r="AZ51" s="1">
        <v>748.96500000000003</v>
      </c>
      <c r="BA51" s="1">
        <v>756.92899999999997</v>
      </c>
      <c r="BB51" s="1">
        <v>687.846</v>
      </c>
      <c r="BC51" s="1">
        <v>697.05799999999999</v>
      </c>
      <c r="BD51" s="1">
        <v>767.98</v>
      </c>
      <c r="BE51" s="1">
        <v>699.23500000000001</v>
      </c>
      <c r="BF51">
        <f t="shared" si="8"/>
        <v>740.84812499999987</v>
      </c>
      <c r="BG51">
        <f t="shared" si="10"/>
        <v>372.74712499999987</v>
      </c>
      <c r="BH51">
        <f>STDEV(AX51:BE51)</f>
        <v>40.200807289113335</v>
      </c>
      <c r="BJ51" s="1">
        <v>1631.5820000000001</v>
      </c>
      <c r="BK51" s="1">
        <v>1888.2339999999999</v>
      </c>
      <c r="BL51" s="1">
        <v>1819.663</v>
      </c>
      <c r="BM51" s="1">
        <v>1674.8130000000001</v>
      </c>
      <c r="BN51" s="1">
        <v>1556.848</v>
      </c>
      <c r="BO51" s="1">
        <v>1620.184</v>
      </c>
      <c r="BP51" s="1">
        <v>1455.086</v>
      </c>
      <c r="BQ51" s="1">
        <v>1448.19</v>
      </c>
      <c r="BR51">
        <f t="shared" si="4"/>
        <v>1636.8249999999998</v>
      </c>
      <c r="BS51">
        <f t="shared" si="5"/>
        <v>1188.6039999999998</v>
      </c>
      <c r="BT51">
        <f t="shared" si="17"/>
        <v>157.38590764378219</v>
      </c>
      <c r="BV51">
        <v>992.74574999999982</v>
      </c>
      <c r="BW51">
        <v>880.46937500000013</v>
      </c>
      <c r="BX51">
        <v>901.74737500000015</v>
      </c>
      <c r="BY51">
        <v>836.65562499999987</v>
      </c>
      <c r="BZ51">
        <v>860.37162499999988</v>
      </c>
      <c r="CA51">
        <v>1104.379375</v>
      </c>
      <c r="CB51">
        <f t="shared" si="12"/>
        <v>929.39485416666651</v>
      </c>
      <c r="CC51">
        <f t="shared" si="13"/>
        <v>101.14917196016782</v>
      </c>
    </row>
    <row r="52" spans="2:81" x14ac:dyDescent="0.2">
      <c r="B52" s="1">
        <v>858.04600000000005</v>
      </c>
      <c r="C52" s="1">
        <v>834.83100000000002</v>
      </c>
      <c r="D52" s="1">
        <v>862.77200000000005</v>
      </c>
      <c r="E52" s="1">
        <v>846.92899999999997</v>
      </c>
      <c r="F52" s="1">
        <v>813.95100000000002</v>
      </c>
      <c r="G52" s="1">
        <v>783.01599999999996</v>
      </c>
      <c r="H52" s="1">
        <v>733.71199999999999</v>
      </c>
      <c r="I52" s="1">
        <v>889.76300000000003</v>
      </c>
      <c r="J52">
        <f t="shared" si="6"/>
        <v>827.87749999999994</v>
      </c>
      <c r="K52">
        <f t="shared" si="7"/>
        <v>409.80949999999996</v>
      </c>
      <c r="L52">
        <f>STDEV(B52:I52)</f>
        <v>49.917837381612848</v>
      </c>
      <c r="N52" s="1">
        <v>982.38099999999997</v>
      </c>
      <c r="O52" s="1">
        <v>974.01800000000003</v>
      </c>
      <c r="P52" s="1">
        <v>956.596</v>
      </c>
      <c r="Q52" s="1">
        <v>945.51499999999999</v>
      </c>
      <c r="R52" s="1">
        <v>904.73699999999997</v>
      </c>
      <c r="S52" s="1">
        <v>885.33900000000006</v>
      </c>
      <c r="T52" s="1">
        <v>859.96100000000001</v>
      </c>
      <c r="U52" s="1">
        <v>825.21500000000003</v>
      </c>
      <c r="V52">
        <f t="shared" si="14"/>
        <v>916.72024999999996</v>
      </c>
      <c r="W52">
        <f t="shared" si="1"/>
        <v>493.21924999999999</v>
      </c>
      <c r="X52">
        <f t="shared" si="15"/>
        <v>56.992209594820928</v>
      </c>
      <c r="Z52" s="1">
        <v>792.24300000000005</v>
      </c>
      <c r="AA52" s="1">
        <v>815.44399999999996</v>
      </c>
      <c r="AB52" s="1">
        <v>866.88199999999995</v>
      </c>
      <c r="AC52" s="1">
        <v>861.59799999999996</v>
      </c>
      <c r="AD52" s="1">
        <v>829.803</v>
      </c>
      <c r="AE52" s="1">
        <v>820.48699999999997</v>
      </c>
      <c r="AF52" s="1">
        <v>821.09699999999998</v>
      </c>
      <c r="AG52" s="1">
        <v>806.346</v>
      </c>
      <c r="AH52">
        <f t="shared" si="9"/>
        <v>826.73749999999995</v>
      </c>
      <c r="AI52">
        <f t="shared" si="11"/>
        <v>382.63949999999994</v>
      </c>
      <c r="AJ52">
        <f>STDEV(Z52:AG52)</f>
        <v>25.746965330195405</v>
      </c>
      <c r="AL52" s="1">
        <v>1090.375</v>
      </c>
      <c r="AM52" s="1">
        <v>1141.499</v>
      </c>
      <c r="AN52" s="1">
        <v>1193.923</v>
      </c>
      <c r="AO52" s="1">
        <v>1097.5550000000001</v>
      </c>
      <c r="AP52" s="1">
        <v>1085.5809999999999</v>
      </c>
      <c r="AQ52" s="1">
        <v>1124.578</v>
      </c>
      <c r="AR52" s="1">
        <v>1141.059</v>
      </c>
      <c r="AS52" s="1">
        <v>1118.999</v>
      </c>
      <c r="AT52">
        <f t="shared" si="2"/>
        <v>1124.1961250000002</v>
      </c>
      <c r="AU52">
        <f t="shared" si="3"/>
        <v>683.24212500000021</v>
      </c>
      <c r="AV52">
        <f t="shared" si="16"/>
        <v>35.491417447190166</v>
      </c>
      <c r="AX52" s="1">
        <v>784.34</v>
      </c>
      <c r="AY52" s="1">
        <v>813.92899999999997</v>
      </c>
      <c r="AZ52" s="1">
        <v>777.69600000000003</v>
      </c>
      <c r="BA52" s="1">
        <v>758.13300000000004</v>
      </c>
      <c r="BB52" s="1">
        <v>718.27300000000002</v>
      </c>
      <c r="BC52" s="1">
        <v>716.93899999999996</v>
      </c>
      <c r="BD52" s="1">
        <v>740.601</v>
      </c>
      <c r="BE52" s="1">
        <v>707.88199999999995</v>
      </c>
      <c r="BF52">
        <f t="shared" si="8"/>
        <v>752.22412499999996</v>
      </c>
      <c r="BG52">
        <f t="shared" si="10"/>
        <v>384.12312499999996</v>
      </c>
      <c r="BH52">
        <f>STDEV(AX52:BE52)</f>
        <v>37.837419620708445</v>
      </c>
      <c r="BJ52" s="1">
        <v>1443.0989999999999</v>
      </c>
      <c r="BK52" s="1">
        <v>1687.67</v>
      </c>
      <c r="BL52" s="1">
        <v>1626.769</v>
      </c>
      <c r="BM52" s="1">
        <v>1538.5429999999999</v>
      </c>
      <c r="BN52" s="1">
        <v>1429.567</v>
      </c>
      <c r="BO52" s="1">
        <v>1517.2180000000001</v>
      </c>
      <c r="BP52" s="1">
        <v>1398.3230000000001</v>
      </c>
      <c r="BQ52" s="1">
        <v>1358.0709999999999</v>
      </c>
      <c r="BR52">
        <f t="shared" si="4"/>
        <v>1499.9075</v>
      </c>
      <c r="BS52">
        <f t="shared" si="5"/>
        <v>1051.6865</v>
      </c>
      <c r="BT52">
        <f t="shared" si="17"/>
        <v>114.48826942030851</v>
      </c>
      <c r="BV52">
        <v>1166.173125</v>
      </c>
      <c r="BW52">
        <v>1095.1442500000001</v>
      </c>
      <c r="BX52">
        <v>1044.6473750000002</v>
      </c>
      <c r="BY52">
        <v>978.95412499999998</v>
      </c>
      <c r="BZ52">
        <v>1019.0970000000001</v>
      </c>
      <c r="CA52">
        <v>1277.0207499999999</v>
      </c>
      <c r="CB52">
        <f t="shared" si="12"/>
        <v>1096.8394375</v>
      </c>
      <c r="CC52">
        <f t="shared" si="13"/>
        <v>109.48989372257</v>
      </c>
    </row>
    <row r="53" spans="2:81" x14ac:dyDescent="0.2">
      <c r="B53" s="1">
        <v>887.26700000000005</v>
      </c>
      <c r="C53" s="1">
        <v>851.125</v>
      </c>
      <c r="D53" s="1">
        <v>845.70600000000002</v>
      </c>
      <c r="E53" s="1">
        <v>830.68499999999995</v>
      </c>
      <c r="F53" s="1">
        <v>811.202</v>
      </c>
      <c r="G53" s="1">
        <v>750.34299999999996</v>
      </c>
      <c r="H53" s="1">
        <v>718.03200000000004</v>
      </c>
      <c r="I53" s="1">
        <v>855.06600000000003</v>
      </c>
      <c r="J53">
        <f t="shared" si="6"/>
        <v>818.67824999999993</v>
      </c>
      <c r="K53">
        <f t="shared" si="7"/>
        <v>400.61024999999995</v>
      </c>
      <c r="L53">
        <f>STDEV(B53:I53)</f>
        <v>57.085407471737355</v>
      </c>
      <c r="N53" s="1">
        <v>956.04</v>
      </c>
      <c r="O53" s="1">
        <v>960.13</v>
      </c>
      <c r="P53" s="1">
        <v>957.54</v>
      </c>
      <c r="Q53" s="1">
        <v>896.81200000000001</v>
      </c>
      <c r="R53" s="1">
        <v>898.82500000000005</v>
      </c>
      <c r="S53" s="1">
        <v>823.71600000000001</v>
      </c>
      <c r="T53" s="1">
        <v>838.37400000000002</v>
      </c>
      <c r="U53" s="1">
        <v>810.19299999999998</v>
      </c>
      <c r="V53">
        <f t="shared" si="14"/>
        <v>892.70375000000001</v>
      </c>
      <c r="W53">
        <f t="shared" si="1"/>
        <v>469.20275000000004</v>
      </c>
      <c r="X53">
        <f t="shared" si="15"/>
        <v>62.489909742636499</v>
      </c>
      <c r="Z53" s="1">
        <v>801.78700000000003</v>
      </c>
      <c r="AA53" s="1">
        <v>811.14200000000005</v>
      </c>
      <c r="AB53" s="1">
        <v>856.60900000000004</v>
      </c>
      <c r="AC53" s="1">
        <v>870.88300000000004</v>
      </c>
      <c r="AD53" s="1">
        <v>834.31600000000003</v>
      </c>
      <c r="AE53" s="1">
        <v>823.82799999999997</v>
      </c>
      <c r="AF53" s="1">
        <v>838.89200000000005</v>
      </c>
      <c r="AG53" s="1">
        <v>821.98</v>
      </c>
      <c r="AH53">
        <f t="shared" si="9"/>
        <v>832.42962499999999</v>
      </c>
      <c r="AI53">
        <f t="shared" si="11"/>
        <v>388.33162499999997</v>
      </c>
      <c r="AJ53">
        <f>STDEV(Z53:AG53)</f>
        <v>22.94073415774719</v>
      </c>
      <c r="AL53" s="1">
        <v>971.78</v>
      </c>
      <c r="AM53" s="1">
        <v>1103.9690000000001</v>
      </c>
      <c r="AN53" s="1">
        <v>1110.3720000000001</v>
      </c>
      <c r="AO53" s="1">
        <v>1060.961</v>
      </c>
      <c r="AP53" s="1">
        <v>1018.663</v>
      </c>
      <c r="AQ53" s="1">
        <v>1024.1110000000001</v>
      </c>
      <c r="AR53" s="1">
        <v>1081.201</v>
      </c>
      <c r="AS53" s="1">
        <v>1061.9159999999999</v>
      </c>
      <c r="AT53">
        <f t="shared" si="2"/>
        <v>1054.121625</v>
      </c>
      <c r="AU53">
        <f t="shared" si="3"/>
        <v>613.16762500000004</v>
      </c>
      <c r="AV53">
        <f t="shared" si="16"/>
        <v>46.946447107125628</v>
      </c>
      <c r="AX53" s="1">
        <v>781.48900000000003</v>
      </c>
      <c r="AY53" s="1">
        <v>826.35599999999999</v>
      </c>
      <c r="AZ53" s="1">
        <v>823.8</v>
      </c>
      <c r="BA53" s="1">
        <v>755.36199999999997</v>
      </c>
      <c r="BB53" s="1">
        <v>702.7</v>
      </c>
      <c r="BC53" s="1">
        <v>715.63199999999995</v>
      </c>
      <c r="BD53" s="1">
        <v>734.74</v>
      </c>
      <c r="BE53" s="1">
        <v>730.827</v>
      </c>
      <c r="BF53">
        <f t="shared" si="8"/>
        <v>758.86324999999999</v>
      </c>
      <c r="BG53">
        <f t="shared" si="10"/>
        <v>390.76224999999999</v>
      </c>
      <c r="BH53">
        <f>STDEV(AX53:BE53)</f>
        <v>47.339880876034556</v>
      </c>
      <c r="BJ53" s="1">
        <v>1338.0340000000001</v>
      </c>
      <c r="BK53" s="1">
        <v>1561.4749999999999</v>
      </c>
      <c r="BL53" s="1">
        <v>1490.549</v>
      </c>
      <c r="BM53" s="1">
        <v>1414.153</v>
      </c>
      <c r="BN53" s="1">
        <v>1321.452</v>
      </c>
      <c r="BO53" s="1">
        <v>1408.4839999999999</v>
      </c>
      <c r="BP53" s="1">
        <v>1287.42</v>
      </c>
      <c r="BQ53" s="1">
        <v>1240.6110000000001</v>
      </c>
      <c r="BR53">
        <f t="shared" si="4"/>
        <v>1382.7722500000002</v>
      </c>
      <c r="BS53">
        <f t="shared" si="5"/>
        <v>934.55125000000021</v>
      </c>
      <c r="BT53">
        <f t="shared" si="17"/>
        <v>107.07801088892414</v>
      </c>
      <c r="BV53">
        <v>1244.7617499999999</v>
      </c>
      <c r="BW53">
        <v>1261.9585</v>
      </c>
      <c r="BX53">
        <v>1077.4788750000002</v>
      </c>
      <c r="BY53">
        <v>1030.3247500000002</v>
      </c>
      <c r="BZ53">
        <v>1091.2365</v>
      </c>
      <c r="CA53">
        <v>1335.4468749999999</v>
      </c>
      <c r="CB53">
        <f t="shared" si="12"/>
        <v>1173.5345416666667</v>
      </c>
      <c r="CC53">
        <f t="shared" si="13"/>
        <v>122.97676080454848</v>
      </c>
    </row>
    <row r="54" spans="2:81" x14ac:dyDescent="0.2">
      <c r="B54" s="1">
        <v>905.22199999999998</v>
      </c>
      <c r="C54" s="1">
        <v>838.95100000000002</v>
      </c>
      <c r="D54" s="1">
        <v>834.99199999999996</v>
      </c>
      <c r="F54" s="1">
        <v>786.947</v>
      </c>
      <c r="G54" s="1">
        <v>758.90300000000002</v>
      </c>
      <c r="H54" s="1">
        <v>722.86</v>
      </c>
      <c r="I54" s="1">
        <v>862.91</v>
      </c>
      <c r="J54">
        <f t="shared" si="6"/>
        <v>815.82642857142855</v>
      </c>
      <c r="K54">
        <f t="shared" si="7"/>
        <v>397.75842857142857</v>
      </c>
      <c r="L54">
        <f>STDEV(B54:I54)</f>
        <v>63.017921760022986</v>
      </c>
      <c r="N54" s="1">
        <v>941.91</v>
      </c>
      <c r="O54" s="1">
        <v>917.65099999999995</v>
      </c>
      <c r="P54" s="1">
        <v>899.70299999999997</v>
      </c>
      <c r="Q54" s="1">
        <v>897.928</v>
      </c>
      <c r="R54" s="1">
        <v>898.95799999999997</v>
      </c>
      <c r="S54" s="1">
        <v>807.46400000000006</v>
      </c>
      <c r="T54" s="1">
        <v>801.505</v>
      </c>
      <c r="U54" s="1">
        <v>780.94600000000003</v>
      </c>
      <c r="V54">
        <f t="shared" si="14"/>
        <v>868.25812499999995</v>
      </c>
      <c r="W54">
        <f t="shared" si="1"/>
        <v>444.75712499999997</v>
      </c>
      <c r="X54">
        <f t="shared" si="15"/>
        <v>61.471400164019336</v>
      </c>
      <c r="Z54" s="1">
        <v>814.85299999999995</v>
      </c>
      <c r="AA54" s="1">
        <v>832.13400000000001</v>
      </c>
      <c r="AB54" s="1">
        <v>859.05700000000002</v>
      </c>
      <c r="AC54" s="1">
        <v>899.572</v>
      </c>
      <c r="AD54" s="1">
        <v>821.26900000000001</v>
      </c>
      <c r="AE54" s="1">
        <v>853.84299999999996</v>
      </c>
      <c r="AF54" s="1">
        <v>859.75599999999997</v>
      </c>
      <c r="AG54" s="1">
        <v>800.89499999999998</v>
      </c>
      <c r="AH54">
        <f t="shared" si="9"/>
        <v>842.6723750000001</v>
      </c>
      <c r="AI54">
        <f t="shared" si="11"/>
        <v>398.57437500000009</v>
      </c>
      <c r="AJ54">
        <f>STDEV(Z54:AG54)</f>
        <v>31.647804852503484</v>
      </c>
      <c r="AL54" s="1">
        <v>938.65499999999997</v>
      </c>
      <c r="AM54" s="1">
        <v>1023.0410000000001</v>
      </c>
      <c r="AN54" s="1">
        <v>1039.5329999999999</v>
      </c>
      <c r="AO54" s="1">
        <v>985.86400000000003</v>
      </c>
      <c r="AP54" s="1">
        <v>962.73900000000003</v>
      </c>
      <c r="AQ54" s="1">
        <v>998.70299999999997</v>
      </c>
      <c r="AR54" s="1">
        <v>1033.279</v>
      </c>
      <c r="AS54" s="1">
        <v>1000.129</v>
      </c>
      <c r="AT54">
        <f t="shared" si="2"/>
        <v>997.74287500000003</v>
      </c>
      <c r="AU54">
        <f t="shared" si="3"/>
        <v>556.78887499999996</v>
      </c>
      <c r="AV54">
        <f t="shared" si="16"/>
        <v>34.874463020699572</v>
      </c>
      <c r="AX54" s="1">
        <v>832.87900000000002</v>
      </c>
      <c r="AY54" s="1">
        <v>820.19100000000003</v>
      </c>
      <c r="AZ54" s="1">
        <v>832.88</v>
      </c>
      <c r="BA54" s="1">
        <v>770.23599999999999</v>
      </c>
      <c r="BB54" s="1">
        <v>732.66899999999998</v>
      </c>
      <c r="BC54" s="1">
        <v>727.92200000000003</v>
      </c>
      <c r="BD54" s="1">
        <v>710.98299999999995</v>
      </c>
      <c r="BE54" s="1">
        <v>738.28399999999999</v>
      </c>
      <c r="BF54">
        <f t="shared" si="8"/>
        <v>770.75549999999998</v>
      </c>
      <c r="BG54">
        <f t="shared" si="10"/>
        <v>402.65449999999998</v>
      </c>
      <c r="BH54">
        <f>STDEV(AX54:BE54)</f>
        <v>50.815297986222348</v>
      </c>
      <c r="BJ54" s="1">
        <v>1273.06</v>
      </c>
      <c r="BK54" s="1">
        <v>1444.9670000000001</v>
      </c>
      <c r="BL54" s="1">
        <v>1385.672</v>
      </c>
      <c r="BM54" s="1">
        <v>1298.348</v>
      </c>
      <c r="BN54" s="1">
        <v>1234.1320000000001</v>
      </c>
      <c r="BO54" s="1">
        <v>1241.943</v>
      </c>
      <c r="BP54" s="1">
        <v>1192.0260000000001</v>
      </c>
      <c r="BQ54" s="1">
        <v>1173.585</v>
      </c>
      <c r="BR54">
        <f t="shared" si="4"/>
        <v>1280.466625</v>
      </c>
      <c r="BS54">
        <f t="shared" si="5"/>
        <v>832.24562500000002</v>
      </c>
      <c r="BT54">
        <f t="shared" si="17"/>
        <v>93.640298894893547</v>
      </c>
      <c r="BV54">
        <v>1164.6647499999999</v>
      </c>
      <c r="BW54">
        <v>1219.0788749999999</v>
      </c>
      <c r="BX54">
        <v>985.04249999999979</v>
      </c>
      <c r="BY54">
        <v>1015.4453749999998</v>
      </c>
      <c r="BZ54">
        <v>1036.0454999999997</v>
      </c>
      <c r="CA54">
        <v>1279.1143749999999</v>
      </c>
      <c r="CB54">
        <f t="shared" si="12"/>
        <v>1116.5652291666668</v>
      </c>
      <c r="CC54">
        <f t="shared" si="13"/>
        <v>121.03860233561386</v>
      </c>
    </row>
    <row r="55" spans="2:81" x14ac:dyDescent="0.2">
      <c r="B55" s="1">
        <v>902.78800000000001</v>
      </c>
      <c r="C55" s="1">
        <v>851.87900000000002</v>
      </c>
      <c r="D55" s="1">
        <v>823.51900000000001</v>
      </c>
      <c r="F55" s="1">
        <v>779.04100000000005</v>
      </c>
      <c r="G55" s="1">
        <v>757.81100000000004</v>
      </c>
      <c r="I55" s="1">
        <v>874.37199999999996</v>
      </c>
      <c r="N55" s="1">
        <v>941.04600000000005</v>
      </c>
      <c r="O55" s="1">
        <v>947.43799999999999</v>
      </c>
      <c r="P55" s="1">
        <v>902.21199999999999</v>
      </c>
      <c r="Q55" s="1">
        <v>908.851</v>
      </c>
      <c r="R55" s="1">
        <v>875.72500000000002</v>
      </c>
      <c r="S55" s="1">
        <v>857.59299999999996</v>
      </c>
      <c r="T55" s="1">
        <v>814.39</v>
      </c>
      <c r="U55" s="1">
        <v>804.93100000000004</v>
      </c>
      <c r="V55">
        <f t="shared" si="14"/>
        <v>881.52324999999996</v>
      </c>
      <c r="W55">
        <f t="shared" si="1"/>
        <v>458.02224999999999</v>
      </c>
      <c r="X55">
        <f t="shared" si="15"/>
        <v>53.508430464607294</v>
      </c>
      <c r="Z55" s="1">
        <v>847.24</v>
      </c>
      <c r="AA55" s="1">
        <v>863.02200000000005</v>
      </c>
      <c r="AB55" s="1">
        <v>875.471</v>
      </c>
      <c r="AC55" s="1">
        <v>843.09799999999996</v>
      </c>
      <c r="AD55" s="1">
        <v>840.25099999999998</v>
      </c>
      <c r="AE55" s="1">
        <v>851.69100000000003</v>
      </c>
      <c r="AF55" s="1">
        <v>835.68399999999997</v>
      </c>
      <c r="AG55" s="1">
        <v>797.255</v>
      </c>
      <c r="AH55">
        <f t="shared" si="9"/>
        <v>844.21400000000006</v>
      </c>
      <c r="AI55">
        <f t="shared" si="11"/>
        <v>400.11600000000004</v>
      </c>
      <c r="AJ55">
        <f>STDEV(Z55:AG55)</f>
        <v>22.961652889732743</v>
      </c>
      <c r="AL55" s="1">
        <v>883.178</v>
      </c>
      <c r="AM55" s="1">
        <v>956.46299999999997</v>
      </c>
      <c r="AN55" s="1">
        <v>981.30600000000004</v>
      </c>
      <c r="AO55" s="1">
        <v>939.80399999999997</v>
      </c>
      <c r="AP55" s="1">
        <v>898.97</v>
      </c>
      <c r="AQ55" s="1">
        <v>947.81600000000003</v>
      </c>
      <c r="AR55" s="1">
        <v>946.20100000000002</v>
      </c>
      <c r="AS55" s="1">
        <v>936.43200000000002</v>
      </c>
      <c r="AT55">
        <f t="shared" si="2"/>
        <v>936.27125000000001</v>
      </c>
      <c r="AU55">
        <f t="shared" si="3"/>
        <v>495.31725</v>
      </c>
      <c r="AV55">
        <f t="shared" si="16"/>
        <v>31.374464761513124</v>
      </c>
      <c r="AX55" s="1">
        <v>856.66399999999999</v>
      </c>
      <c r="AY55" s="1">
        <v>862.13900000000001</v>
      </c>
      <c r="AZ55" s="1">
        <v>851.35900000000004</v>
      </c>
      <c r="BA55" s="1">
        <v>797.97</v>
      </c>
      <c r="BB55" s="1">
        <v>738.24800000000005</v>
      </c>
      <c r="BC55" s="1">
        <v>723.45100000000002</v>
      </c>
      <c r="BD55" s="1">
        <v>750.77499999999998</v>
      </c>
      <c r="BE55" s="1">
        <v>760.23199999999997</v>
      </c>
      <c r="BF55">
        <f t="shared" si="8"/>
        <v>792.60474999999985</v>
      </c>
      <c r="BG55">
        <f t="shared" si="10"/>
        <v>424.50374999999985</v>
      </c>
      <c r="BH55">
        <f>STDEV(AX55:BE55)</f>
        <v>57.263884868338138</v>
      </c>
      <c r="BJ55" s="1">
        <v>1201.0160000000001</v>
      </c>
      <c r="BK55" s="1">
        <v>1317.251</v>
      </c>
      <c r="BL55" s="1">
        <v>1310.2159999999999</v>
      </c>
      <c r="BM55" s="1">
        <v>1216.252</v>
      </c>
      <c r="BN55" s="1">
        <v>1176.992</v>
      </c>
      <c r="BO55" s="1">
        <v>1181.046</v>
      </c>
      <c r="BP55" s="1">
        <v>1136.0999999999999</v>
      </c>
      <c r="BQ55" s="1">
        <v>1111.0709999999999</v>
      </c>
      <c r="BR55">
        <f t="shared" si="4"/>
        <v>1206.2429999999999</v>
      </c>
      <c r="BS55">
        <f t="shared" si="5"/>
        <v>758.02199999999993</v>
      </c>
      <c r="BT55">
        <f t="shared" si="17"/>
        <v>74.382142870449755</v>
      </c>
      <c r="BV55">
        <v>996.85437500000012</v>
      </c>
      <c r="BW55">
        <v>1084.0272500000001</v>
      </c>
      <c r="BX55">
        <v>866.28600000000006</v>
      </c>
      <c r="BY55">
        <v>939.55375000000004</v>
      </c>
      <c r="BZ55">
        <v>941.00587499999995</v>
      </c>
      <c r="CA55">
        <v>1188.6039999999998</v>
      </c>
      <c r="CB55">
        <f t="shared" si="12"/>
        <v>1002.7218749999998</v>
      </c>
      <c r="CC55">
        <f t="shared" si="13"/>
        <v>116.28497806138849</v>
      </c>
    </row>
    <row r="56" spans="2:81" x14ac:dyDescent="0.2">
      <c r="F56" s="1">
        <v>795.10699999999997</v>
      </c>
      <c r="N56" s="1">
        <v>924.85699999999997</v>
      </c>
      <c r="O56" s="1">
        <v>962.12400000000002</v>
      </c>
      <c r="P56" s="1">
        <v>937.11800000000005</v>
      </c>
      <c r="Q56" s="1">
        <v>930.846</v>
      </c>
      <c r="R56" s="1">
        <v>889.71400000000006</v>
      </c>
      <c r="S56" s="1">
        <v>842.40599999999995</v>
      </c>
      <c r="T56" s="1">
        <v>809.61500000000001</v>
      </c>
      <c r="U56" s="1">
        <v>814.93299999999999</v>
      </c>
      <c r="V56">
        <f t="shared" si="14"/>
        <v>888.95162500000004</v>
      </c>
      <c r="W56">
        <f t="shared" si="1"/>
        <v>465.45062500000006</v>
      </c>
      <c r="X56">
        <f t="shared" si="15"/>
        <v>59.352053869715185</v>
      </c>
      <c r="Z56" s="1">
        <v>846.77300000000002</v>
      </c>
      <c r="AA56" s="1">
        <v>879.88499999999999</v>
      </c>
      <c r="AB56" s="1">
        <v>913.83299999999997</v>
      </c>
      <c r="AC56" s="1">
        <v>866.37400000000002</v>
      </c>
      <c r="AD56" s="1">
        <v>847.23900000000003</v>
      </c>
      <c r="AE56" s="1">
        <v>842.928</v>
      </c>
      <c r="AF56" s="1">
        <v>858.07899999999995</v>
      </c>
      <c r="AG56" s="1">
        <v>827.34400000000005</v>
      </c>
      <c r="AH56">
        <f t="shared" si="9"/>
        <v>860.30687499999988</v>
      </c>
      <c r="AI56">
        <f t="shared" si="11"/>
        <v>416.20887499999986</v>
      </c>
      <c r="AJ56">
        <f>STDEV(Z56:AG56)</f>
        <v>26.813200434740541</v>
      </c>
      <c r="AL56" s="1">
        <v>869.98400000000004</v>
      </c>
      <c r="AM56" s="1">
        <v>919.35900000000004</v>
      </c>
      <c r="AN56" s="1">
        <v>935.37699999999995</v>
      </c>
      <c r="AO56" s="1">
        <v>930.52200000000005</v>
      </c>
      <c r="AP56" s="1">
        <v>880.69</v>
      </c>
      <c r="AQ56" s="1">
        <v>885.98299999999995</v>
      </c>
      <c r="AR56" s="1">
        <v>905.25300000000004</v>
      </c>
      <c r="AS56" s="1">
        <v>877.09900000000005</v>
      </c>
      <c r="AT56">
        <f t="shared" si="2"/>
        <v>900.53337500000009</v>
      </c>
      <c r="AU56">
        <f t="shared" si="3"/>
        <v>459.57937500000008</v>
      </c>
      <c r="AV56">
        <f t="shared" si="16"/>
        <v>25.573373535420437</v>
      </c>
      <c r="AX56" s="1">
        <v>932.29399999999998</v>
      </c>
      <c r="AY56" s="1">
        <v>874.76700000000005</v>
      </c>
      <c r="AZ56" s="1">
        <v>865.44299999999998</v>
      </c>
      <c r="BA56" s="1">
        <v>811.50099999999998</v>
      </c>
      <c r="BB56" s="1">
        <v>782.19500000000005</v>
      </c>
      <c r="BC56" s="1">
        <v>789.57399999999996</v>
      </c>
      <c r="BD56" s="1">
        <v>784.32299999999998</v>
      </c>
      <c r="BE56" s="1">
        <v>733.31700000000001</v>
      </c>
      <c r="BF56">
        <f t="shared" si="8"/>
        <v>821.67674999999997</v>
      </c>
      <c r="BG56">
        <f t="shared" si="10"/>
        <v>453.57574999999997</v>
      </c>
      <c r="BH56">
        <f t="shared" ref="BH56:BH72" si="18">STDEV(AX56:BE56)</f>
        <v>64.216068716148783</v>
      </c>
      <c r="BJ56" s="1">
        <v>1145.587</v>
      </c>
      <c r="BK56" s="1">
        <v>1210.712</v>
      </c>
      <c r="BL56" s="1">
        <v>1201.9839999999999</v>
      </c>
      <c r="BM56" s="1">
        <v>1108.432</v>
      </c>
      <c r="BN56" s="1">
        <v>1092.47</v>
      </c>
      <c r="BO56" s="1">
        <v>1125.373</v>
      </c>
      <c r="BP56" s="1">
        <v>1105.201</v>
      </c>
      <c r="BQ56" s="1">
        <v>1053.175</v>
      </c>
      <c r="BR56">
        <f t="shared" si="4"/>
        <v>1130.3667500000001</v>
      </c>
      <c r="BS56">
        <f t="shared" si="5"/>
        <v>682.14575000000013</v>
      </c>
      <c r="BT56">
        <f t="shared" si="17"/>
        <v>53.918140869151941</v>
      </c>
      <c r="BV56">
        <v>794.09550000000013</v>
      </c>
      <c r="BW56">
        <v>917.09587500000021</v>
      </c>
      <c r="BX56">
        <v>689.63599999999997</v>
      </c>
      <c r="BY56">
        <v>863.81062500000007</v>
      </c>
      <c r="BZ56">
        <v>831.20062500000006</v>
      </c>
      <c r="CA56">
        <v>1051.6865</v>
      </c>
      <c r="CB56">
        <f t="shared" si="12"/>
        <v>857.92085416666669</v>
      </c>
      <c r="CC56">
        <f t="shared" si="13"/>
        <v>121.81045654575024</v>
      </c>
    </row>
    <row r="57" spans="2:81" x14ac:dyDescent="0.2">
      <c r="N57" s="1">
        <v>900.34500000000003</v>
      </c>
      <c r="O57" s="1">
        <v>926.71900000000005</v>
      </c>
      <c r="P57" s="1">
        <v>931.62199999999996</v>
      </c>
      <c r="Q57" s="1">
        <v>856.93200000000002</v>
      </c>
      <c r="R57" s="1">
        <v>860.16800000000001</v>
      </c>
      <c r="S57" s="1">
        <v>814.41899999999998</v>
      </c>
      <c r="T57" s="1">
        <v>808.78099999999995</v>
      </c>
      <c r="U57" s="1">
        <v>807.28300000000002</v>
      </c>
      <c r="V57">
        <f t="shared" si="14"/>
        <v>863.28362500000003</v>
      </c>
      <c r="W57">
        <f t="shared" si="1"/>
        <v>439.78262500000005</v>
      </c>
      <c r="X57">
        <f t="shared" si="15"/>
        <v>51.564292440014022</v>
      </c>
      <c r="Z57" s="1">
        <v>856.91600000000005</v>
      </c>
      <c r="AA57" s="1">
        <v>899.77</v>
      </c>
      <c r="AB57" s="1">
        <v>942.02499999999998</v>
      </c>
      <c r="AC57" s="1">
        <v>887.06299999999999</v>
      </c>
      <c r="AD57" s="1">
        <v>865.00800000000004</v>
      </c>
      <c r="AE57" s="1">
        <v>840.024</v>
      </c>
      <c r="AF57" s="1">
        <v>874.55700000000002</v>
      </c>
      <c r="AG57" s="1">
        <v>820.721</v>
      </c>
      <c r="AH57">
        <f t="shared" si="9"/>
        <v>873.26050000000009</v>
      </c>
      <c r="AI57">
        <f t="shared" si="11"/>
        <v>429.16250000000008</v>
      </c>
      <c r="AJ57">
        <f t="shared" ref="AJ57:AJ67" si="19">STDEV(Z57:AG57)</f>
        <v>37.462000552941248</v>
      </c>
      <c r="AL57" s="1">
        <v>867.36400000000003</v>
      </c>
      <c r="AM57" s="1">
        <v>871.16800000000001</v>
      </c>
      <c r="AN57" s="1">
        <v>884.00599999999997</v>
      </c>
      <c r="AO57" s="1">
        <v>887.88800000000003</v>
      </c>
      <c r="AP57" s="1">
        <v>858.35599999999999</v>
      </c>
      <c r="AQ57" s="1">
        <v>853.59500000000003</v>
      </c>
      <c r="AR57" s="1">
        <v>863.13</v>
      </c>
      <c r="AS57" s="1">
        <v>859.42600000000004</v>
      </c>
      <c r="AT57">
        <f t="shared" si="2"/>
        <v>868.11662500000011</v>
      </c>
      <c r="AU57">
        <f t="shared" si="3"/>
        <v>427.16262500000011</v>
      </c>
      <c r="AV57">
        <f t="shared" si="16"/>
        <v>12.304456950198395</v>
      </c>
      <c r="AX57" s="1">
        <v>978.17899999999997</v>
      </c>
      <c r="AY57" s="1">
        <v>900.125</v>
      </c>
      <c r="AZ57" s="1">
        <v>925.49900000000002</v>
      </c>
      <c r="BA57" s="1">
        <v>870.26400000000001</v>
      </c>
      <c r="BB57" s="1">
        <v>816.26300000000003</v>
      </c>
      <c r="BC57" s="1">
        <v>820.40700000000004</v>
      </c>
      <c r="BD57" s="1">
        <v>808.92899999999997</v>
      </c>
      <c r="BE57" s="1">
        <v>775.44500000000005</v>
      </c>
      <c r="BF57">
        <f t="shared" si="8"/>
        <v>861.88887499999998</v>
      </c>
      <c r="BG57">
        <f t="shared" si="10"/>
        <v>493.78787499999999</v>
      </c>
      <c r="BH57">
        <f t="shared" si="18"/>
        <v>68.849259210533873</v>
      </c>
      <c r="BJ57" s="1">
        <v>1120.548</v>
      </c>
      <c r="BK57" s="1">
        <v>1113.28</v>
      </c>
      <c r="BL57" s="1">
        <v>1092.5650000000001</v>
      </c>
      <c r="BM57" s="1">
        <v>1110.308</v>
      </c>
      <c r="BN57" s="1">
        <v>1021.489</v>
      </c>
      <c r="BO57" s="1">
        <v>1056.1500000000001</v>
      </c>
      <c r="BP57" s="1">
        <v>1017.802</v>
      </c>
      <c r="BQ57" s="1">
        <v>996.92600000000004</v>
      </c>
      <c r="BR57">
        <f t="shared" si="4"/>
        <v>1066.1334999999999</v>
      </c>
      <c r="BS57">
        <f t="shared" si="5"/>
        <v>617.91249999999991</v>
      </c>
      <c r="BT57">
        <f t="shared" si="17"/>
        <v>49.356074334516151</v>
      </c>
      <c r="BV57">
        <v>640.53050000000007</v>
      </c>
      <c r="BW57">
        <v>791.57612500000005</v>
      </c>
      <c r="BX57">
        <v>552.15549999999985</v>
      </c>
      <c r="BY57">
        <v>772.30087500000013</v>
      </c>
      <c r="BZ57">
        <v>729.17049999999983</v>
      </c>
      <c r="CA57">
        <v>934.55125000000021</v>
      </c>
      <c r="CB57">
        <f t="shared" si="12"/>
        <v>736.71412499999997</v>
      </c>
      <c r="CC57">
        <f t="shared" si="13"/>
        <v>131.74662493286164</v>
      </c>
    </row>
    <row r="58" spans="2:81" x14ac:dyDescent="0.2">
      <c r="N58" s="1">
        <v>923.76499999999999</v>
      </c>
      <c r="O58" s="1">
        <v>894.51</v>
      </c>
      <c r="P58" s="1">
        <v>897.03200000000004</v>
      </c>
      <c r="Q58" s="1">
        <v>938.28599999999994</v>
      </c>
      <c r="R58" s="1">
        <v>859.66600000000005</v>
      </c>
      <c r="S58" s="1">
        <v>839.63</v>
      </c>
      <c r="T58" s="1">
        <v>806.93200000000002</v>
      </c>
      <c r="U58" s="1">
        <v>828.476</v>
      </c>
      <c r="V58">
        <f t="shared" si="14"/>
        <v>873.53712499999995</v>
      </c>
      <c r="W58">
        <f t="shared" si="1"/>
        <v>450.03612499999997</v>
      </c>
      <c r="X58">
        <f t="shared" si="15"/>
        <v>47.08044145756584</v>
      </c>
      <c r="Z58" s="1">
        <v>862.40499999999997</v>
      </c>
      <c r="AA58" s="1">
        <v>887.12199999999996</v>
      </c>
      <c r="AB58" s="1">
        <v>935.88300000000004</v>
      </c>
      <c r="AC58" s="1">
        <v>907.53</v>
      </c>
      <c r="AD58" s="1">
        <v>871.67</v>
      </c>
      <c r="AE58" s="1">
        <v>864.09900000000005</v>
      </c>
      <c r="AF58" s="1">
        <v>867.40700000000004</v>
      </c>
      <c r="AG58" s="1">
        <v>850.98800000000006</v>
      </c>
      <c r="AH58">
        <f t="shared" si="9"/>
        <v>880.88800000000003</v>
      </c>
      <c r="AI58">
        <f t="shared" si="11"/>
        <v>436.79</v>
      </c>
      <c r="AJ58">
        <f t="shared" si="19"/>
        <v>28.176280906363164</v>
      </c>
      <c r="AL58" s="1">
        <v>841.90499999999997</v>
      </c>
      <c r="AM58" s="1">
        <v>832.50599999999997</v>
      </c>
      <c r="AN58" s="1">
        <v>856.76800000000003</v>
      </c>
      <c r="AO58" s="1">
        <v>863.98099999999999</v>
      </c>
      <c r="AP58" s="1">
        <v>858.09500000000003</v>
      </c>
      <c r="AQ58" s="1">
        <v>844.46199999999999</v>
      </c>
      <c r="AR58" s="1">
        <v>863.08399999999995</v>
      </c>
      <c r="AS58" s="1">
        <v>885.46</v>
      </c>
      <c r="AT58">
        <f t="shared" si="2"/>
        <v>855.78262500000005</v>
      </c>
      <c r="AU58">
        <f t="shared" si="3"/>
        <v>414.82862500000005</v>
      </c>
      <c r="AV58">
        <f t="shared" si="16"/>
        <v>16.345092561355727</v>
      </c>
      <c r="AX58" s="1">
        <v>1041.01</v>
      </c>
      <c r="AY58" s="1">
        <v>933.423</v>
      </c>
      <c r="AZ58" s="1">
        <v>974.54700000000003</v>
      </c>
      <c r="BA58" s="1">
        <v>910.42899999999997</v>
      </c>
      <c r="BB58" s="1">
        <v>909.53</v>
      </c>
      <c r="BC58" s="1">
        <v>885.67399999999998</v>
      </c>
      <c r="BD58" s="1">
        <v>841.91499999999996</v>
      </c>
      <c r="BE58" s="1">
        <v>853.89</v>
      </c>
      <c r="BF58">
        <f t="shared" si="8"/>
        <v>918.80225000000007</v>
      </c>
      <c r="BG58">
        <f t="shared" si="10"/>
        <v>550.70125000000007</v>
      </c>
      <c r="BH58">
        <f t="shared" si="18"/>
        <v>65.065674447877228</v>
      </c>
      <c r="BJ58" s="1">
        <v>1064.587</v>
      </c>
      <c r="BK58" s="1">
        <v>1124.771</v>
      </c>
      <c r="BL58" s="1">
        <v>1093.338</v>
      </c>
      <c r="BM58" s="1">
        <v>1037.905</v>
      </c>
      <c r="BN58" s="1">
        <v>1032.7370000000001</v>
      </c>
      <c r="BO58" s="1">
        <v>1019.178</v>
      </c>
      <c r="BP58" s="1">
        <v>986.19899999999996</v>
      </c>
      <c r="BQ58" s="1">
        <v>925.89300000000003</v>
      </c>
      <c r="BR58">
        <f t="shared" si="4"/>
        <v>1035.576</v>
      </c>
      <c r="BS58">
        <f t="shared" si="5"/>
        <v>587.35500000000002</v>
      </c>
      <c r="BT58">
        <f t="shared" si="17"/>
        <v>61.973107040761739</v>
      </c>
      <c r="BV58">
        <v>553.27312499999994</v>
      </c>
      <c r="BW58">
        <v>671.80662500000017</v>
      </c>
      <c r="BX58">
        <v>460.69887499999999</v>
      </c>
      <c r="BY58">
        <v>683.24212500000021</v>
      </c>
      <c r="BZ58">
        <v>641.13049999999998</v>
      </c>
      <c r="CA58">
        <v>832.24562500000002</v>
      </c>
      <c r="CB58">
        <f t="shared" si="12"/>
        <v>640.39947916666677</v>
      </c>
      <c r="CC58">
        <f t="shared" si="13"/>
        <v>126.1036779021132</v>
      </c>
    </row>
    <row r="59" spans="2:81" x14ac:dyDescent="0.2">
      <c r="O59" s="1">
        <v>894.15700000000004</v>
      </c>
      <c r="P59" s="1">
        <v>922.08799999999997</v>
      </c>
      <c r="Z59" s="1">
        <v>885.72900000000004</v>
      </c>
      <c r="AA59" s="1">
        <v>967.23</v>
      </c>
      <c r="AB59" s="1">
        <v>970.56299999999999</v>
      </c>
      <c r="AC59" s="1">
        <v>964.327</v>
      </c>
      <c r="AD59" s="1">
        <v>888.47</v>
      </c>
      <c r="AE59" s="1">
        <v>903.18799999999999</v>
      </c>
      <c r="AF59" s="1">
        <v>909.4</v>
      </c>
      <c r="AG59" s="1">
        <v>881.55600000000004</v>
      </c>
      <c r="AH59">
        <f t="shared" si="9"/>
        <v>921.30787499999997</v>
      </c>
      <c r="AI59">
        <f t="shared" si="11"/>
        <v>477.20987499999995</v>
      </c>
      <c r="AJ59">
        <f t="shared" si="19"/>
        <v>39.242970840785148</v>
      </c>
      <c r="AL59" s="1">
        <v>848.43299999999999</v>
      </c>
      <c r="AM59" s="1">
        <v>836.45</v>
      </c>
      <c r="AN59" s="1">
        <v>854.80200000000002</v>
      </c>
      <c r="AO59" s="1">
        <v>845.57600000000002</v>
      </c>
      <c r="AP59" s="1">
        <v>813.46799999999996</v>
      </c>
      <c r="AQ59" s="1">
        <v>782.14099999999996</v>
      </c>
      <c r="AR59" s="1">
        <v>831.21600000000001</v>
      </c>
      <c r="AS59" s="1">
        <v>831.39400000000001</v>
      </c>
      <c r="AT59">
        <f t="shared" si="2"/>
        <v>830.43500000000006</v>
      </c>
      <c r="AU59">
        <f t="shared" si="3"/>
        <v>389.48100000000005</v>
      </c>
      <c r="AV59">
        <f t="shared" si="16"/>
        <v>23.314091281577227</v>
      </c>
      <c r="AX59" s="1">
        <v>1179.5840000000001</v>
      </c>
      <c r="AY59" s="1">
        <v>1064.1769999999999</v>
      </c>
      <c r="AZ59" s="1">
        <v>1185.019</v>
      </c>
      <c r="BA59" s="1">
        <v>998.84500000000003</v>
      </c>
      <c r="BB59" s="1">
        <v>1000.639</v>
      </c>
      <c r="BC59" s="1">
        <v>1015.926</v>
      </c>
      <c r="BD59" s="1">
        <v>981.07600000000002</v>
      </c>
      <c r="BE59" s="1">
        <v>989.27700000000004</v>
      </c>
      <c r="BF59">
        <f t="shared" si="8"/>
        <v>1051.8178750000002</v>
      </c>
      <c r="BG59">
        <f t="shared" si="10"/>
        <v>683.71687500000019</v>
      </c>
      <c r="BH59">
        <f t="shared" si="18"/>
        <v>84.387603792495995</v>
      </c>
      <c r="BJ59" s="1">
        <v>1040.1089999999999</v>
      </c>
      <c r="BK59" s="1">
        <v>1085.8820000000001</v>
      </c>
      <c r="BL59" s="1">
        <v>1022.8440000000001</v>
      </c>
      <c r="BM59" s="1">
        <v>1046.6780000000001</v>
      </c>
      <c r="BN59" s="1">
        <v>981.54499999999996</v>
      </c>
      <c r="BO59" s="1">
        <v>979.32600000000002</v>
      </c>
      <c r="BP59" s="1">
        <v>940.83100000000002</v>
      </c>
      <c r="BQ59" s="1">
        <v>958.27800000000002</v>
      </c>
      <c r="BR59">
        <f t="shared" si="4"/>
        <v>1006.936625</v>
      </c>
      <c r="BS59">
        <f t="shared" si="5"/>
        <v>558.71562500000005</v>
      </c>
      <c r="BT59">
        <f t="shared" si="17"/>
        <v>49.727682488694661</v>
      </c>
      <c r="BV59">
        <v>500.57150000000001</v>
      </c>
      <c r="BW59">
        <v>588.93050000000017</v>
      </c>
      <c r="BX59">
        <v>405.58037499999995</v>
      </c>
      <c r="BY59">
        <v>613.16762500000004</v>
      </c>
      <c r="BZ59">
        <v>576.6578750000001</v>
      </c>
      <c r="CA59">
        <v>758.02199999999993</v>
      </c>
      <c r="CB59">
        <f t="shared" si="12"/>
        <v>573.82164583333326</v>
      </c>
      <c r="CC59">
        <f t="shared" si="13"/>
        <v>117.80060042125827</v>
      </c>
    </row>
    <row r="60" spans="2:81" x14ac:dyDescent="0.2">
      <c r="O60" s="1">
        <v>900.10400000000004</v>
      </c>
      <c r="P60" s="1">
        <v>954.60900000000004</v>
      </c>
      <c r="Z60" s="1">
        <v>948.81799999999998</v>
      </c>
      <c r="AA60" s="1">
        <v>991.99599999999998</v>
      </c>
      <c r="AB60" s="1">
        <v>1055.3330000000001</v>
      </c>
      <c r="AC60" s="1">
        <v>987.94100000000003</v>
      </c>
      <c r="AD60" s="1">
        <v>966.91099999999994</v>
      </c>
      <c r="AE60" s="1">
        <v>942.84400000000005</v>
      </c>
      <c r="AF60" s="1">
        <v>980.28599999999994</v>
      </c>
      <c r="AG60" s="1">
        <v>920.22699999999998</v>
      </c>
      <c r="AH60">
        <f t="shared" si="9"/>
        <v>974.29449999999997</v>
      </c>
      <c r="AI60">
        <f t="shared" si="11"/>
        <v>530.19650000000001</v>
      </c>
      <c r="AJ60">
        <f t="shared" si="19"/>
        <v>40.915772805676255</v>
      </c>
      <c r="AL60" s="1">
        <v>823.89800000000002</v>
      </c>
      <c r="AM60" s="1">
        <v>844.44299999999998</v>
      </c>
      <c r="AN60" s="1">
        <v>809.7</v>
      </c>
      <c r="AO60" s="1">
        <v>822.74300000000005</v>
      </c>
      <c r="AP60" s="1">
        <v>789.29</v>
      </c>
      <c r="AQ60" s="1">
        <v>759.09299999999996</v>
      </c>
      <c r="AR60" s="1">
        <v>806.827</v>
      </c>
      <c r="AS60" s="1">
        <v>785.43600000000004</v>
      </c>
      <c r="AT60">
        <f t="shared" si="2"/>
        <v>805.17875000000004</v>
      </c>
      <c r="AU60">
        <f t="shared" si="3"/>
        <v>364.22475000000003</v>
      </c>
      <c r="AV60">
        <f t="shared" si="16"/>
        <v>26.699057938169187</v>
      </c>
      <c r="AX60" s="1">
        <v>1351.9280000000001</v>
      </c>
      <c r="AY60" s="1">
        <v>1217.1300000000001</v>
      </c>
      <c r="AZ60" s="1">
        <v>1367.1969999999999</v>
      </c>
      <c r="BA60" s="1">
        <v>1197.2819999999999</v>
      </c>
      <c r="BB60" s="1">
        <v>1194.694</v>
      </c>
      <c r="BC60" s="1">
        <v>1181.471</v>
      </c>
      <c r="BD60" s="1">
        <v>1177.1669999999999</v>
      </c>
      <c r="BE60" s="1">
        <v>1140.912</v>
      </c>
      <c r="BF60">
        <f t="shared" si="8"/>
        <v>1228.4726249999999</v>
      </c>
      <c r="BG60">
        <f t="shared" si="10"/>
        <v>860.37162499999988</v>
      </c>
      <c r="BH60">
        <f t="shared" si="18"/>
        <v>83.867642774514493</v>
      </c>
      <c r="BJ60" s="1">
        <v>995.63199999999995</v>
      </c>
      <c r="BK60" s="1">
        <v>1077.711</v>
      </c>
      <c r="BL60" s="1">
        <v>1014.505</v>
      </c>
      <c r="BM60" s="1">
        <v>1048.7539999999999</v>
      </c>
      <c r="BN60" s="1">
        <v>1010.2809999999999</v>
      </c>
      <c r="BO60" s="1">
        <v>1008.215</v>
      </c>
      <c r="BP60" s="1">
        <v>951.89300000000003</v>
      </c>
      <c r="BQ60" s="1">
        <v>963.125</v>
      </c>
      <c r="BR60">
        <f t="shared" si="4"/>
        <v>1008.7645</v>
      </c>
      <c r="BS60">
        <f t="shared" si="5"/>
        <v>560.54349999999999</v>
      </c>
      <c r="BT60">
        <f t="shared" si="17"/>
        <v>41.193149680152253</v>
      </c>
      <c r="BV60">
        <v>467.40700000000015</v>
      </c>
      <c r="BW60">
        <v>523.92000000000007</v>
      </c>
      <c r="BX60">
        <v>375.01524999999987</v>
      </c>
      <c r="BY60">
        <v>556.78887499999996</v>
      </c>
      <c r="BZ60">
        <v>560.20337499999994</v>
      </c>
      <c r="CA60">
        <v>682.14575000000013</v>
      </c>
      <c r="CB60">
        <f t="shared" si="12"/>
        <v>527.58004166666672</v>
      </c>
      <c r="CC60">
        <f t="shared" si="13"/>
        <v>102.68223071181396</v>
      </c>
    </row>
    <row r="61" spans="2:81" x14ac:dyDescent="0.2">
      <c r="Z61" s="1">
        <v>1064.068</v>
      </c>
      <c r="AA61" s="1">
        <v>1080.508</v>
      </c>
      <c r="AB61" s="1">
        <v>1165.2090000000001</v>
      </c>
      <c r="AC61" s="1">
        <v>1084.6310000000001</v>
      </c>
      <c r="AD61" s="1">
        <v>1100.846</v>
      </c>
      <c r="AE61" s="1">
        <v>978.12699999999995</v>
      </c>
      <c r="AF61" s="1">
        <v>1051.5440000000001</v>
      </c>
      <c r="AG61" s="1">
        <v>985.85</v>
      </c>
      <c r="AH61">
        <f t="shared" si="9"/>
        <v>1063.8478750000002</v>
      </c>
      <c r="AI61">
        <f t="shared" si="11"/>
        <v>619.7498750000002</v>
      </c>
      <c r="AJ61">
        <f t="shared" si="19"/>
        <v>60.869424267824577</v>
      </c>
      <c r="AL61" s="1">
        <v>816.21900000000005</v>
      </c>
      <c r="AM61" s="1">
        <v>835.01</v>
      </c>
      <c r="AN61" s="1">
        <v>815.35400000000004</v>
      </c>
      <c r="AO61" s="1">
        <v>814.70399999999995</v>
      </c>
      <c r="AP61" s="1">
        <v>789.62300000000005</v>
      </c>
      <c r="AQ61" s="1">
        <v>776.98599999999999</v>
      </c>
      <c r="AR61" s="1">
        <v>790.59299999999996</v>
      </c>
      <c r="AS61" s="1">
        <v>772.54499999999996</v>
      </c>
      <c r="AT61">
        <f t="shared" si="2"/>
        <v>801.37925000000007</v>
      </c>
      <c r="AU61">
        <f t="shared" si="3"/>
        <v>360.42525000000006</v>
      </c>
      <c r="AV61">
        <f t="shared" si="16"/>
        <v>22.055402148420963</v>
      </c>
      <c r="AX61" s="1">
        <v>1427.085</v>
      </c>
      <c r="AY61" s="1">
        <v>1394.0409999999999</v>
      </c>
      <c r="AZ61" s="1">
        <v>1456.625</v>
      </c>
      <c r="BA61" s="1">
        <v>1410.886</v>
      </c>
      <c r="BB61" s="1">
        <v>1316.4670000000001</v>
      </c>
      <c r="BC61" s="1">
        <v>1414.8409999999999</v>
      </c>
      <c r="BD61" s="1">
        <v>1397.54</v>
      </c>
      <c r="BE61" s="1">
        <v>1280.0989999999999</v>
      </c>
      <c r="BF61">
        <f t="shared" si="8"/>
        <v>1387.1980000000001</v>
      </c>
      <c r="BG61">
        <f t="shared" si="10"/>
        <v>1019.0970000000001</v>
      </c>
      <c r="BH61">
        <f t="shared" si="18"/>
        <v>58.995389245988648</v>
      </c>
      <c r="BJ61" s="1">
        <v>992.73900000000003</v>
      </c>
      <c r="BK61" s="1">
        <v>1021.923</v>
      </c>
      <c r="BL61" s="1">
        <v>1016.076</v>
      </c>
      <c r="BM61" s="1">
        <v>990.93299999999999</v>
      </c>
      <c r="BN61" s="1">
        <v>950.053</v>
      </c>
      <c r="BO61" s="1">
        <v>948.44399999999996</v>
      </c>
      <c r="BP61" s="1">
        <v>935.37400000000002</v>
      </c>
      <c r="BQ61" s="1">
        <v>886.98800000000006</v>
      </c>
      <c r="BR61">
        <f t="shared" si="4"/>
        <v>967.81624999999997</v>
      </c>
      <c r="BS61">
        <f t="shared" si="5"/>
        <v>519.59524999999996</v>
      </c>
      <c r="BT61">
        <f t="shared" si="17"/>
        <v>45.807975237475212</v>
      </c>
      <c r="BV61">
        <v>436.05787500000008</v>
      </c>
      <c r="BW61">
        <v>493.21924999999999</v>
      </c>
      <c r="BX61">
        <v>352.72987500000016</v>
      </c>
      <c r="BY61">
        <v>495.31725</v>
      </c>
      <c r="BZ61">
        <v>507.53887500000008</v>
      </c>
      <c r="CA61">
        <v>617.91249999999991</v>
      </c>
      <c r="CB61">
        <f t="shared" si="12"/>
        <v>483.79593750000004</v>
      </c>
      <c r="CC61">
        <f t="shared" si="13"/>
        <v>87.441127884592731</v>
      </c>
    </row>
    <row r="62" spans="2:81" x14ac:dyDescent="0.2">
      <c r="Z62" s="1">
        <v>1172.7560000000001</v>
      </c>
      <c r="AA62" s="1">
        <v>1240.472</v>
      </c>
      <c r="AB62" s="1">
        <v>1361.8119999999999</v>
      </c>
      <c r="AC62" s="1">
        <v>1260.8040000000001</v>
      </c>
      <c r="AD62" s="1">
        <v>1254.307</v>
      </c>
      <c r="AE62" s="1">
        <v>1138.1890000000001</v>
      </c>
      <c r="AF62" s="1">
        <v>1168.691</v>
      </c>
      <c r="AG62" s="1">
        <v>1078.625</v>
      </c>
      <c r="AH62">
        <f t="shared" si="9"/>
        <v>1209.4570000000001</v>
      </c>
      <c r="AI62">
        <f t="shared" si="11"/>
        <v>765.35900000000015</v>
      </c>
      <c r="AJ62">
        <f t="shared" si="19"/>
        <v>87.852948047128294</v>
      </c>
      <c r="AL62" s="1">
        <v>795.78099999999995</v>
      </c>
      <c r="AM62" s="1">
        <v>787.26599999999996</v>
      </c>
      <c r="AN62" s="1">
        <v>795.08500000000004</v>
      </c>
      <c r="AO62" s="1">
        <v>821.76499999999999</v>
      </c>
      <c r="AP62" s="1">
        <v>795.05200000000002</v>
      </c>
      <c r="AQ62" s="1">
        <v>810.06299999999999</v>
      </c>
      <c r="AR62" s="1">
        <v>765.82600000000002</v>
      </c>
      <c r="AS62" s="1">
        <v>782.72699999999998</v>
      </c>
      <c r="AT62">
        <f t="shared" si="2"/>
        <v>794.19562499999995</v>
      </c>
      <c r="AU62">
        <f t="shared" si="3"/>
        <v>353.24162499999994</v>
      </c>
      <c r="AV62">
        <f t="shared" si="16"/>
        <v>16.904211190769672</v>
      </c>
      <c r="AX62" s="1">
        <v>1470.5409999999999</v>
      </c>
      <c r="AY62" s="1">
        <v>1391.6469999999999</v>
      </c>
      <c r="AZ62" s="1">
        <v>1480.1030000000001</v>
      </c>
      <c r="BA62" s="1">
        <v>1545.165</v>
      </c>
      <c r="BB62" s="1">
        <v>1324.492</v>
      </c>
      <c r="BC62" s="1">
        <v>1550.068</v>
      </c>
      <c r="BD62" s="1">
        <v>1542.5830000000001</v>
      </c>
      <c r="BE62" s="1">
        <v>1370.1010000000001</v>
      </c>
      <c r="BF62">
        <f t="shared" si="8"/>
        <v>1459.3375000000001</v>
      </c>
      <c r="BG62">
        <f t="shared" si="10"/>
        <v>1091.2365</v>
      </c>
      <c r="BH62">
        <f t="shared" si="18"/>
        <v>87.679111905695251</v>
      </c>
      <c r="BJ62" s="1">
        <v>1017.799</v>
      </c>
      <c r="BK62" s="1">
        <v>1046.259</v>
      </c>
      <c r="BL62" s="1">
        <v>1009.734</v>
      </c>
      <c r="BM62" s="1">
        <v>1012.774</v>
      </c>
      <c r="BN62" s="1">
        <v>951.33299999999997</v>
      </c>
      <c r="BO62" s="1">
        <v>949.45600000000002</v>
      </c>
      <c r="BP62" s="1">
        <v>947.14300000000003</v>
      </c>
      <c r="BQ62" s="1">
        <v>931.19600000000003</v>
      </c>
      <c r="BR62">
        <f t="shared" si="4"/>
        <v>983.21174999999994</v>
      </c>
      <c r="BS62">
        <f t="shared" si="5"/>
        <v>534.99074999999993</v>
      </c>
      <c r="BT62">
        <f t="shared" si="17"/>
        <v>42.946625178403544</v>
      </c>
      <c r="BV62">
        <v>425.54025000000001</v>
      </c>
      <c r="BW62">
        <v>469.20275000000004</v>
      </c>
      <c r="BX62">
        <v>331.81850000000003</v>
      </c>
      <c r="BY62">
        <v>459.57937500000008</v>
      </c>
      <c r="BZ62">
        <v>478.09287500000005</v>
      </c>
      <c r="CA62">
        <v>587.35500000000002</v>
      </c>
      <c r="CB62">
        <f t="shared" si="12"/>
        <v>458.59812500000004</v>
      </c>
      <c r="CC62">
        <f t="shared" si="13"/>
        <v>82.749858579864124</v>
      </c>
    </row>
    <row r="63" spans="2:81" x14ac:dyDescent="0.2">
      <c r="Z63" s="1">
        <v>1330.316</v>
      </c>
      <c r="AA63" s="1">
        <v>1368.258</v>
      </c>
      <c r="AB63" s="1">
        <v>1531.3579999999999</v>
      </c>
      <c r="AC63" s="1">
        <v>1384.4739999999999</v>
      </c>
      <c r="AD63" s="1">
        <v>1373.8510000000001</v>
      </c>
      <c r="AE63" s="1">
        <v>1277.3340000000001</v>
      </c>
      <c r="AF63" s="1">
        <v>1305.0619999999999</v>
      </c>
      <c r="AG63" s="1">
        <v>1196.1099999999999</v>
      </c>
      <c r="AH63">
        <f t="shared" si="9"/>
        <v>1345.8453750000001</v>
      </c>
      <c r="AI63">
        <f t="shared" si="11"/>
        <v>901.74737500000015</v>
      </c>
      <c r="AJ63">
        <f t="shared" si="19"/>
        <v>97.257156688466893</v>
      </c>
      <c r="AL63" s="1">
        <v>740.36199999999997</v>
      </c>
      <c r="AM63" s="1">
        <v>814.28200000000004</v>
      </c>
      <c r="AN63" s="1">
        <v>822.75400000000002</v>
      </c>
      <c r="AO63" s="1">
        <v>784.72699999999998</v>
      </c>
      <c r="AP63" s="1">
        <v>784.52499999999998</v>
      </c>
      <c r="AQ63" s="1">
        <v>782.67899999999997</v>
      </c>
      <c r="AR63" s="1">
        <v>778.36500000000001</v>
      </c>
      <c r="AS63" s="1">
        <v>772.66899999999998</v>
      </c>
      <c r="AT63">
        <f t="shared" si="2"/>
        <v>785.04537499999992</v>
      </c>
      <c r="AU63">
        <f t="shared" si="3"/>
        <v>344.09137499999991</v>
      </c>
      <c r="AV63">
        <f t="shared" si="16"/>
        <v>25.290027944047729</v>
      </c>
      <c r="AX63" s="1">
        <v>1388.9680000000001</v>
      </c>
      <c r="AY63" s="1">
        <v>1385.4480000000001</v>
      </c>
      <c r="AZ63" s="1">
        <v>1337.279</v>
      </c>
      <c r="BA63" s="1">
        <v>1488.2719999999999</v>
      </c>
      <c r="BB63" s="1">
        <v>1308.7149999999999</v>
      </c>
      <c r="BC63" s="1">
        <v>1483.4680000000001</v>
      </c>
      <c r="BD63" s="1">
        <v>1506.087</v>
      </c>
      <c r="BE63" s="1">
        <v>1334.9349999999999</v>
      </c>
      <c r="BF63">
        <f t="shared" si="8"/>
        <v>1404.1464999999998</v>
      </c>
      <c r="BG63">
        <f t="shared" si="10"/>
        <v>1036.0454999999997</v>
      </c>
      <c r="BH63">
        <f t="shared" si="18"/>
        <v>78.111231950706966</v>
      </c>
      <c r="BK63" s="1">
        <v>1047.1669999999999</v>
      </c>
      <c r="BL63" s="1">
        <v>997.09500000000003</v>
      </c>
      <c r="BM63" s="1">
        <v>1010.999</v>
      </c>
      <c r="BN63" s="1">
        <v>1015.066</v>
      </c>
      <c r="BO63" s="1">
        <v>950.91800000000001</v>
      </c>
      <c r="BP63" s="1">
        <v>919.78200000000004</v>
      </c>
      <c r="BQ63" s="1">
        <v>965.71299999999997</v>
      </c>
      <c r="BR63">
        <f t="shared" si="4"/>
        <v>986.67714285714283</v>
      </c>
      <c r="BS63">
        <f t="shared" si="5"/>
        <v>538.45614285714282</v>
      </c>
      <c r="BT63">
        <f t="shared" si="17"/>
        <v>43.509014833819464</v>
      </c>
      <c r="BV63">
        <v>409.80949999999996</v>
      </c>
      <c r="BW63">
        <v>444.75712499999997</v>
      </c>
      <c r="BX63">
        <v>324.36112500000007</v>
      </c>
      <c r="BY63">
        <v>427.16262500000011</v>
      </c>
      <c r="BZ63">
        <v>462.1925</v>
      </c>
      <c r="CA63">
        <v>558.71562500000005</v>
      </c>
      <c r="CB63">
        <f t="shared" si="12"/>
        <v>437.83308333333343</v>
      </c>
      <c r="CC63">
        <f t="shared" si="13"/>
        <v>76.195771070342829</v>
      </c>
    </row>
    <row r="64" spans="2:81" x14ac:dyDescent="0.2">
      <c r="Z64" s="1">
        <v>1438.693</v>
      </c>
      <c r="AA64" s="1">
        <v>1470.02</v>
      </c>
      <c r="AB64" s="1">
        <v>1628.6369999999999</v>
      </c>
      <c r="AC64" s="1">
        <v>1566.662</v>
      </c>
      <c r="AD64" s="1">
        <v>1484.0609999999999</v>
      </c>
      <c r="AE64" s="1">
        <v>1464.9190000000001</v>
      </c>
      <c r="AF64" s="1">
        <v>1496.61</v>
      </c>
      <c r="AG64" s="1">
        <v>1360.3610000000001</v>
      </c>
      <c r="AH64">
        <f t="shared" si="9"/>
        <v>1488.7453750000002</v>
      </c>
      <c r="AI64">
        <f t="shared" si="11"/>
        <v>1044.6473750000002</v>
      </c>
      <c r="AJ64">
        <f t="shared" si="19"/>
        <v>80.738189489126739</v>
      </c>
      <c r="AL64" s="1">
        <v>780.34199999999998</v>
      </c>
      <c r="AM64" s="1">
        <v>787.56500000000005</v>
      </c>
      <c r="AN64" s="1">
        <v>817.91</v>
      </c>
      <c r="AO64" s="1">
        <v>792.12599999999998</v>
      </c>
      <c r="AP64" s="1">
        <v>790.90899999999999</v>
      </c>
      <c r="AQ64" s="1">
        <v>791.00099999999998</v>
      </c>
      <c r="AR64" s="1">
        <v>761.26499999999999</v>
      </c>
      <c r="AS64" s="1">
        <v>781.76</v>
      </c>
      <c r="AT64">
        <f t="shared" si="2"/>
        <v>787.85975000000008</v>
      </c>
      <c r="AU64">
        <f t="shared" si="3"/>
        <v>346.90575000000007</v>
      </c>
      <c r="AV64">
        <f t="shared" si="16"/>
        <v>15.77282885896774</v>
      </c>
      <c r="AX64" s="1">
        <v>1275.4690000000001</v>
      </c>
      <c r="AY64" s="1">
        <v>1313.893</v>
      </c>
      <c r="AZ64" s="1">
        <v>1257.5740000000001</v>
      </c>
      <c r="BA64" s="1">
        <v>1366.248</v>
      </c>
      <c r="BB64" s="1">
        <v>1217.19</v>
      </c>
      <c r="BC64" s="1">
        <v>1353.9459999999999</v>
      </c>
      <c r="BD64" s="1">
        <v>1408.8520000000001</v>
      </c>
      <c r="BE64" s="1">
        <v>1279.683</v>
      </c>
      <c r="BF64">
        <f t="shared" si="8"/>
        <v>1309.1068749999999</v>
      </c>
      <c r="BG64">
        <f t="shared" si="10"/>
        <v>941.00587499999995</v>
      </c>
      <c r="BH64">
        <f t="shared" si="18"/>
        <v>63.638793672766923</v>
      </c>
      <c r="BK64" s="1">
        <v>1032.028</v>
      </c>
      <c r="BL64" s="1">
        <v>1003.3630000000001</v>
      </c>
      <c r="BM64" s="1">
        <v>1017.5359999999999</v>
      </c>
      <c r="BN64" s="1">
        <v>1024.4480000000001</v>
      </c>
      <c r="BO64" s="1">
        <v>990.17399999999998</v>
      </c>
      <c r="BQ64" s="1">
        <v>912.529</v>
      </c>
      <c r="BV64">
        <v>400.61024999999995</v>
      </c>
      <c r="BW64">
        <v>458.02224999999999</v>
      </c>
      <c r="BX64">
        <v>322.53962499999994</v>
      </c>
      <c r="BY64">
        <v>414.82862500000005</v>
      </c>
      <c r="BZ64">
        <v>453.30074999999999</v>
      </c>
      <c r="CA64">
        <v>560.54349999999999</v>
      </c>
      <c r="CB64">
        <f t="shared" si="12"/>
        <v>434.97416666666669</v>
      </c>
      <c r="CC64">
        <f t="shared" si="13"/>
        <v>78.565874339056009</v>
      </c>
    </row>
    <row r="65" spans="26:79" x14ac:dyDescent="0.2">
      <c r="Z65" s="1">
        <v>1500.2719999999999</v>
      </c>
      <c r="AA65" s="1">
        <v>1507.2280000000001</v>
      </c>
      <c r="AB65" s="1">
        <v>1640.876</v>
      </c>
      <c r="AC65" s="1">
        <v>1586.982</v>
      </c>
      <c r="AD65" s="1">
        <v>1490.0409999999999</v>
      </c>
      <c r="AE65" s="1">
        <v>1510.0440000000001</v>
      </c>
      <c r="AF65" s="1">
        <v>1512.922</v>
      </c>
      <c r="AG65" s="1">
        <v>1424.25</v>
      </c>
      <c r="AH65">
        <f t="shared" si="9"/>
        <v>1521.5768750000002</v>
      </c>
      <c r="AI65">
        <f t="shared" si="11"/>
        <v>1077.4788750000002</v>
      </c>
      <c r="AJ65">
        <f t="shared" si="19"/>
        <v>65.295860283213969</v>
      </c>
      <c r="AL65" s="1">
        <v>746.37199999999996</v>
      </c>
      <c r="AM65" s="1">
        <v>763.81700000000001</v>
      </c>
      <c r="AN65" s="1">
        <v>781.76099999999997</v>
      </c>
      <c r="AO65" s="1">
        <v>808.70299999999997</v>
      </c>
      <c r="AP65" s="1">
        <v>779.95899999999995</v>
      </c>
      <c r="AQ65" s="1">
        <v>783.27</v>
      </c>
      <c r="AR65" s="1">
        <v>792.60199999999998</v>
      </c>
      <c r="AS65" s="1">
        <v>802.39400000000001</v>
      </c>
      <c r="AT65">
        <f t="shared" si="2"/>
        <v>782.35974999999996</v>
      </c>
      <c r="AU65">
        <f t="shared" si="3"/>
        <v>341.40574999999995</v>
      </c>
      <c r="AV65">
        <f t="shared" si="16"/>
        <v>20.164126786732641</v>
      </c>
      <c r="AX65" s="1">
        <v>1208.942</v>
      </c>
      <c r="AY65" s="1">
        <v>1225.874</v>
      </c>
      <c r="AZ65" s="1">
        <v>1166.0709999999999</v>
      </c>
      <c r="BA65" s="1">
        <v>1248.4190000000001</v>
      </c>
      <c r="BB65" s="1">
        <v>1099.376</v>
      </c>
      <c r="BC65" s="1">
        <v>1238.4480000000001</v>
      </c>
      <c r="BD65" s="1">
        <v>1244.9480000000001</v>
      </c>
      <c r="BE65" s="1">
        <v>1162.335</v>
      </c>
      <c r="BF65">
        <f t="shared" si="8"/>
        <v>1199.3016250000001</v>
      </c>
      <c r="BG65">
        <f t="shared" si="10"/>
        <v>831.20062500000006</v>
      </c>
      <c r="BH65">
        <f t="shared" si="18"/>
        <v>52.486067579712504</v>
      </c>
      <c r="BK65" s="1">
        <v>1051.73</v>
      </c>
      <c r="BL65" s="1">
        <v>997.98199999999997</v>
      </c>
      <c r="BM65" s="1">
        <v>1014.1130000000001</v>
      </c>
      <c r="BO65" s="1">
        <v>989.09900000000005</v>
      </c>
      <c r="BV65">
        <v>397.75842857142857</v>
      </c>
      <c r="BW65">
        <v>465.45062500000006</v>
      </c>
      <c r="BX65">
        <v>333.21174999999999</v>
      </c>
      <c r="BY65">
        <v>389.48100000000005</v>
      </c>
      <c r="CA65">
        <v>519.59524999999996</v>
      </c>
    </row>
    <row r="66" spans="26:79" x14ac:dyDescent="0.2">
      <c r="Z66" s="1">
        <v>1453.146</v>
      </c>
      <c r="AA66" s="1">
        <v>1414.1990000000001</v>
      </c>
      <c r="AB66" s="1">
        <v>1523.271</v>
      </c>
      <c r="AC66" s="1">
        <v>1474.3209999999999</v>
      </c>
      <c r="AD66" s="1">
        <v>1309.604</v>
      </c>
      <c r="AE66" s="1">
        <v>1451.59</v>
      </c>
      <c r="AF66" s="1">
        <v>1389.2539999999999</v>
      </c>
      <c r="AG66" s="1">
        <v>1417.739</v>
      </c>
      <c r="AH66">
        <f t="shared" si="9"/>
        <v>1429.1404999999997</v>
      </c>
      <c r="AI66">
        <f t="shared" si="11"/>
        <v>985.04249999999979</v>
      </c>
      <c r="AJ66">
        <f t="shared" si="19"/>
        <v>63.488157534636748</v>
      </c>
      <c r="AL66" s="1">
        <v>742.11199999999997</v>
      </c>
      <c r="AO66" s="1">
        <v>796.49900000000002</v>
      </c>
      <c r="AP66" s="1">
        <v>812.06600000000003</v>
      </c>
      <c r="AR66" s="1">
        <v>795.71900000000005</v>
      </c>
      <c r="AS66" s="1">
        <v>765.95</v>
      </c>
      <c r="AX66" s="1">
        <v>1104.9469999999999</v>
      </c>
      <c r="AY66" s="1">
        <v>1118.7380000000001</v>
      </c>
      <c r="AZ66" s="1">
        <v>1060.9739999999999</v>
      </c>
      <c r="BA66" s="1">
        <v>1170.4169999999999</v>
      </c>
      <c r="BB66" s="1">
        <v>999.6</v>
      </c>
      <c r="BC66" s="1">
        <v>1116.934</v>
      </c>
      <c r="BD66" s="1">
        <v>1149.106</v>
      </c>
      <c r="BE66" s="1">
        <v>1057.4559999999999</v>
      </c>
      <c r="BF66">
        <f t="shared" si="8"/>
        <v>1097.2714999999998</v>
      </c>
      <c r="BG66">
        <f t="shared" si="10"/>
        <v>729.17049999999983</v>
      </c>
      <c r="BH66">
        <f t="shared" si="18"/>
        <v>55.273245721338164</v>
      </c>
      <c r="BL66" s="1">
        <v>1018.823</v>
      </c>
      <c r="BW66">
        <v>439.78262500000005</v>
      </c>
      <c r="BX66">
        <v>336.44674999999989</v>
      </c>
      <c r="BY66">
        <v>364.22475000000003</v>
      </c>
      <c r="CA66">
        <v>534.99074999999993</v>
      </c>
    </row>
    <row r="67" spans="26:79" x14ac:dyDescent="0.2">
      <c r="Z67" s="1">
        <v>1376.5719999999999</v>
      </c>
      <c r="AA67" s="1">
        <v>1343.86</v>
      </c>
      <c r="AB67" s="1">
        <v>1341.751</v>
      </c>
      <c r="AC67" s="1">
        <v>1292.8510000000001</v>
      </c>
      <c r="AD67" s="1">
        <v>1170.309</v>
      </c>
      <c r="AE67" s="1">
        <v>1366.01</v>
      </c>
      <c r="AF67" s="1">
        <v>1266.9159999999999</v>
      </c>
      <c r="AG67" s="1">
        <v>1324.8030000000001</v>
      </c>
      <c r="AH67">
        <f t="shared" si="9"/>
        <v>1310.384</v>
      </c>
      <c r="AI67">
        <f t="shared" si="11"/>
        <v>866.28600000000006</v>
      </c>
      <c r="AJ67">
        <f t="shared" si="19"/>
        <v>67.194197011349118</v>
      </c>
      <c r="AP67" s="1">
        <v>852.68799999999999</v>
      </c>
      <c r="AS67" s="1">
        <v>803.53099999999995</v>
      </c>
      <c r="AX67" s="1">
        <v>1062.644</v>
      </c>
      <c r="AY67" s="1">
        <v>1044.154</v>
      </c>
      <c r="AZ67" s="1">
        <v>973.54</v>
      </c>
      <c r="BA67" s="1">
        <v>1050.43</v>
      </c>
      <c r="BB67" s="1">
        <v>930.38099999999997</v>
      </c>
      <c r="BC67" s="1">
        <v>1007.241</v>
      </c>
      <c r="BD67" s="1">
        <v>1043.136</v>
      </c>
      <c r="BE67" s="1">
        <v>962.32600000000002</v>
      </c>
      <c r="BF67">
        <f t="shared" si="8"/>
        <v>1009.2315</v>
      </c>
      <c r="BG67">
        <f t="shared" si="10"/>
        <v>641.13049999999998</v>
      </c>
      <c r="BH67">
        <f t="shared" si="18"/>
        <v>48.7188438579688</v>
      </c>
      <c r="BW67">
        <v>450.03612499999997</v>
      </c>
      <c r="BX67">
        <v>344.68900000000002</v>
      </c>
      <c r="BY67">
        <v>360.42525000000006</v>
      </c>
      <c r="CA67">
        <v>538.45614285714282</v>
      </c>
    </row>
    <row r="68" spans="26:79" x14ac:dyDescent="0.2">
      <c r="Z68" s="1">
        <v>1196.6469999999999</v>
      </c>
      <c r="AA68" s="1">
        <v>1166.8489999999999</v>
      </c>
      <c r="AB68" s="1">
        <v>1162.1199999999999</v>
      </c>
      <c r="AC68" s="1">
        <v>1144.2070000000001</v>
      </c>
      <c r="AD68" s="1">
        <v>997.25099999999998</v>
      </c>
      <c r="AE68" s="1">
        <v>1157.2739999999999</v>
      </c>
      <c r="AF68" s="1">
        <v>1068.9849999999999</v>
      </c>
      <c r="AG68" s="1">
        <v>1176.539</v>
      </c>
      <c r="AH68">
        <f t="shared" ref="AH68:AH79" si="20">AVERAGE(Z68:AG68)</f>
        <v>1133.7339999999999</v>
      </c>
      <c r="AI68">
        <f t="shared" si="11"/>
        <v>689.63599999999997</v>
      </c>
      <c r="AJ68">
        <f t="shared" ref="AJ68:AJ79" si="21">STDEV(Z68:AG68)</f>
        <v>66.736731622954721</v>
      </c>
      <c r="AX68" s="1">
        <v>1005.848</v>
      </c>
      <c r="AY68" s="1">
        <v>944.25300000000004</v>
      </c>
      <c r="AZ68" s="1">
        <v>912.73099999999999</v>
      </c>
      <c r="BA68" s="1">
        <v>983.05799999999999</v>
      </c>
      <c r="BB68" s="1">
        <v>887.85500000000002</v>
      </c>
      <c r="BC68" s="1">
        <v>951.745</v>
      </c>
      <c r="BD68" s="1">
        <v>965.63099999999997</v>
      </c>
      <c r="BE68" s="1">
        <v>906.95</v>
      </c>
      <c r="BF68">
        <f t="shared" si="8"/>
        <v>944.7588750000001</v>
      </c>
      <c r="BG68">
        <f t="shared" si="10"/>
        <v>576.6578750000001</v>
      </c>
      <c r="BH68">
        <f t="shared" si="18"/>
        <v>40.31440440706556</v>
      </c>
      <c r="BY68">
        <v>353.24162499999994</v>
      </c>
    </row>
    <row r="69" spans="26:79" x14ac:dyDescent="0.2">
      <c r="Z69" s="1">
        <v>1049.981</v>
      </c>
      <c r="AA69" s="1">
        <v>1020.5359999999999</v>
      </c>
      <c r="AB69" s="1">
        <v>1016.961</v>
      </c>
      <c r="AC69" s="1">
        <v>978.01599999999996</v>
      </c>
      <c r="AD69" s="1">
        <v>917.84900000000005</v>
      </c>
      <c r="AE69" s="1">
        <v>1042.9269999999999</v>
      </c>
      <c r="AF69" s="1">
        <v>944.99900000000002</v>
      </c>
      <c r="AG69" s="1">
        <v>998.75900000000001</v>
      </c>
      <c r="AH69">
        <f t="shared" si="20"/>
        <v>996.25349999999992</v>
      </c>
      <c r="AI69">
        <f t="shared" si="11"/>
        <v>552.15549999999985</v>
      </c>
      <c r="AJ69">
        <f t="shared" si="21"/>
        <v>46.593490575401169</v>
      </c>
      <c r="AX69" s="1">
        <v>997.19500000000005</v>
      </c>
      <c r="AY69" s="1">
        <v>894.99800000000005</v>
      </c>
      <c r="AZ69" s="1">
        <v>927.44500000000005</v>
      </c>
      <c r="BA69" s="1">
        <v>973.51499999999999</v>
      </c>
      <c r="BB69" s="1">
        <v>883.86099999999999</v>
      </c>
      <c r="BC69" s="1">
        <v>911.77099999999996</v>
      </c>
      <c r="BD69" s="1">
        <v>938.36</v>
      </c>
      <c r="BE69" s="1">
        <v>899.29</v>
      </c>
      <c r="BF69">
        <f t="shared" si="8"/>
        <v>928.30437499999994</v>
      </c>
      <c r="BG69">
        <f t="shared" si="10"/>
        <v>560.20337499999994</v>
      </c>
      <c r="BH69">
        <f t="shared" si="18"/>
        <v>39.80575620232942</v>
      </c>
      <c r="BY69">
        <v>344.09137499999991</v>
      </c>
    </row>
    <row r="70" spans="26:79" x14ac:dyDescent="0.2">
      <c r="Z70" s="1">
        <v>922.77599999999995</v>
      </c>
      <c r="AA70" s="1">
        <v>922.38099999999997</v>
      </c>
      <c r="AB70" s="1">
        <v>915.06100000000004</v>
      </c>
      <c r="AC70" s="1">
        <v>929.12699999999995</v>
      </c>
      <c r="AD70" s="1">
        <v>875.625</v>
      </c>
      <c r="AE70" s="1">
        <v>895.35400000000004</v>
      </c>
      <c r="AF70" s="1">
        <v>875.97900000000004</v>
      </c>
      <c r="AG70" s="1">
        <v>902.072</v>
      </c>
      <c r="AH70">
        <f t="shared" si="20"/>
        <v>904.796875</v>
      </c>
      <c r="AI70">
        <f t="shared" si="11"/>
        <v>460.69887499999999</v>
      </c>
      <c r="AJ70">
        <f t="shared" si="21"/>
        <v>21.070692831767854</v>
      </c>
      <c r="AX70" s="1">
        <v>929.23699999999997</v>
      </c>
      <c r="AY70" s="1">
        <v>867.85799999999995</v>
      </c>
      <c r="AZ70" s="1">
        <v>903.11099999999999</v>
      </c>
      <c r="BA70" s="1">
        <v>915.74099999999999</v>
      </c>
      <c r="BB70" s="1">
        <v>863.65</v>
      </c>
      <c r="BC70" s="1">
        <v>839.774</v>
      </c>
      <c r="BD70" s="1">
        <v>864.76499999999999</v>
      </c>
      <c r="BE70" s="1">
        <v>820.98299999999995</v>
      </c>
      <c r="BF70">
        <f t="shared" si="8"/>
        <v>875.63987500000007</v>
      </c>
      <c r="BG70">
        <f t="shared" si="10"/>
        <v>507.53887500000008</v>
      </c>
      <c r="BH70">
        <f t="shared" si="18"/>
        <v>37.477092631699705</v>
      </c>
      <c r="BY70">
        <v>346.90575000000007</v>
      </c>
    </row>
    <row r="71" spans="26:79" x14ac:dyDescent="0.2">
      <c r="Z71" s="1">
        <v>866.15</v>
      </c>
      <c r="AA71" s="1">
        <v>877.21900000000005</v>
      </c>
      <c r="AB71" s="1">
        <v>873.755</v>
      </c>
      <c r="AC71" s="1">
        <v>885.66200000000003</v>
      </c>
      <c r="AD71" s="1">
        <v>826.75300000000004</v>
      </c>
      <c r="AE71" s="1">
        <v>844.27099999999996</v>
      </c>
      <c r="AF71" s="1">
        <v>801.62199999999996</v>
      </c>
      <c r="AG71" s="1">
        <v>821.995</v>
      </c>
      <c r="AH71">
        <f t="shared" si="20"/>
        <v>849.67837499999996</v>
      </c>
      <c r="AI71">
        <f t="shared" si="11"/>
        <v>405.58037499999995</v>
      </c>
      <c r="AJ71">
        <f t="shared" si="21"/>
        <v>30.554173312974555</v>
      </c>
      <c r="AX71" s="1">
        <v>920.07899999999995</v>
      </c>
      <c r="AY71" s="1">
        <v>844.43499999999995</v>
      </c>
      <c r="AZ71" s="1">
        <v>862.47400000000005</v>
      </c>
      <c r="BA71" s="1">
        <v>885.476</v>
      </c>
      <c r="BB71" s="1">
        <v>815.91300000000001</v>
      </c>
      <c r="BC71" s="1">
        <v>840.72299999999996</v>
      </c>
      <c r="BD71" s="1">
        <v>815.16899999999998</v>
      </c>
      <c r="BE71" s="1">
        <v>785.28200000000004</v>
      </c>
      <c r="BF71">
        <f t="shared" si="8"/>
        <v>846.19387500000005</v>
      </c>
      <c r="BG71">
        <f t="shared" si="10"/>
        <v>478.09287500000005</v>
      </c>
      <c r="BH71">
        <f t="shared" si="18"/>
        <v>42.911694045321539</v>
      </c>
      <c r="BY71">
        <v>341.40574999999995</v>
      </c>
    </row>
    <row r="72" spans="26:79" x14ac:dyDescent="0.2">
      <c r="Z72" s="1">
        <v>820.697</v>
      </c>
      <c r="AA72" s="1">
        <v>842.35299999999995</v>
      </c>
      <c r="AB72" s="1">
        <v>852.14599999999996</v>
      </c>
      <c r="AC72" s="1">
        <v>820.16600000000005</v>
      </c>
      <c r="AD72" s="1">
        <v>768.05600000000004</v>
      </c>
      <c r="AE72" s="1">
        <v>832.31799999999998</v>
      </c>
      <c r="AF72" s="1">
        <v>787.9</v>
      </c>
      <c r="AG72" s="1">
        <v>829.27</v>
      </c>
      <c r="AH72">
        <f t="shared" si="20"/>
        <v>819.11324999999988</v>
      </c>
      <c r="AI72">
        <f t="shared" si="11"/>
        <v>375.01524999999987</v>
      </c>
      <c r="AJ72">
        <f t="shared" si="21"/>
        <v>28.014026704747113</v>
      </c>
      <c r="AX72" s="1">
        <v>892.11699999999996</v>
      </c>
      <c r="AY72" s="1">
        <v>853.84500000000003</v>
      </c>
      <c r="AZ72" s="1">
        <v>866.072</v>
      </c>
      <c r="BA72" s="1">
        <v>884.87300000000005</v>
      </c>
      <c r="BB72" s="1">
        <v>789.37</v>
      </c>
      <c r="BC72" s="1">
        <v>787.53499999999997</v>
      </c>
      <c r="BD72" s="1">
        <v>790.53700000000003</v>
      </c>
      <c r="BE72" s="1">
        <v>777.99900000000002</v>
      </c>
      <c r="BF72">
        <f t="shared" si="8"/>
        <v>830.29349999999999</v>
      </c>
      <c r="BG72">
        <f t="shared" si="10"/>
        <v>462.1925</v>
      </c>
      <c r="BH72">
        <f t="shared" si="18"/>
        <v>48.482923921727327</v>
      </c>
    </row>
    <row r="73" spans="26:79" x14ac:dyDescent="0.2">
      <c r="Z73" s="1">
        <v>804.048</v>
      </c>
      <c r="AA73" s="1">
        <v>814.40499999999997</v>
      </c>
      <c r="AB73" s="1">
        <v>805.19100000000003</v>
      </c>
      <c r="AC73" s="1">
        <v>815.66800000000001</v>
      </c>
      <c r="AD73" s="1">
        <v>781.5</v>
      </c>
      <c r="AE73" s="1">
        <v>783.80799999999999</v>
      </c>
      <c r="AF73" s="1">
        <v>803.60799999999995</v>
      </c>
      <c r="AG73" s="1">
        <v>766.39499999999998</v>
      </c>
      <c r="AH73">
        <f t="shared" si="20"/>
        <v>796.82787500000018</v>
      </c>
      <c r="AI73">
        <f t="shared" si="11"/>
        <v>352.72987500000016</v>
      </c>
      <c r="AJ73">
        <f t="shared" si="21"/>
        <v>17.576642662006225</v>
      </c>
      <c r="AX73" s="1">
        <v>891.67</v>
      </c>
      <c r="AY73" s="1">
        <v>862.83100000000002</v>
      </c>
      <c r="AZ73" s="1">
        <v>828.73900000000003</v>
      </c>
      <c r="BA73" s="1">
        <v>862.57100000000003</v>
      </c>
      <c r="BB73" s="1">
        <v>767.49699999999996</v>
      </c>
      <c r="BC73" s="1">
        <v>766.66600000000005</v>
      </c>
      <c r="BD73" s="1">
        <v>801.95600000000002</v>
      </c>
      <c r="BE73" s="1">
        <v>789.28399999999999</v>
      </c>
      <c r="BF73">
        <f t="shared" ref="BF73" si="22">AVERAGE(AX73:BE73)</f>
        <v>821.40174999999999</v>
      </c>
      <c r="BG73">
        <f t="shared" si="10"/>
        <v>453.30074999999999</v>
      </c>
      <c r="BH73">
        <f>STDEV(AX73:BE73)</f>
        <v>47.380169986277707</v>
      </c>
    </row>
    <row r="74" spans="26:79" x14ac:dyDescent="0.2">
      <c r="Z74" s="1">
        <v>771.60799999999995</v>
      </c>
      <c r="AA74" s="1">
        <v>782.69</v>
      </c>
      <c r="AB74" s="1">
        <v>781.12699999999995</v>
      </c>
      <c r="AC74" s="1">
        <v>794.98099999999999</v>
      </c>
      <c r="AD74" s="1">
        <v>779.71900000000005</v>
      </c>
      <c r="AE74" s="1">
        <v>765.72400000000005</v>
      </c>
      <c r="AF74" s="1">
        <v>764.96299999999997</v>
      </c>
      <c r="AG74" s="1">
        <v>766.52</v>
      </c>
      <c r="AH74">
        <f t="shared" si="20"/>
        <v>775.91650000000004</v>
      </c>
      <c r="AI74">
        <f t="shared" si="11"/>
        <v>331.81850000000003</v>
      </c>
      <c r="AJ74">
        <f t="shared" si="21"/>
        <v>10.567249824677328</v>
      </c>
      <c r="AX74" s="1">
        <v>880.42200000000003</v>
      </c>
      <c r="AZ74" s="1">
        <v>820.84799999999996</v>
      </c>
      <c r="BA74" s="1">
        <v>836.46299999999997</v>
      </c>
      <c r="BB74" s="1">
        <v>800.24400000000003</v>
      </c>
      <c r="BC74" s="1">
        <v>771.303</v>
      </c>
      <c r="BD74" s="1">
        <v>759.93200000000002</v>
      </c>
      <c r="BE74" s="1">
        <v>764.93299999999999</v>
      </c>
    </row>
    <row r="75" spans="26:79" x14ac:dyDescent="0.2">
      <c r="Z75" s="1">
        <v>764.37800000000004</v>
      </c>
      <c r="AA75" s="1">
        <v>779.94500000000005</v>
      </c>
      <c r="AB75" s="1">
        <v>793.62900000000002</v>
      </c>
      <c r="AC75" s="1">
        <v>783.16899999999998</v>
      </c>
      <c r="AD75" s="1">
        <v>773.67499999999995</v>
      </c>
      <c r="AE75" s="1">
        <v>746.22500000000002</v>
      </c>
      <c r="AF75" s="1">
        <v>765.96900000000005</v>
      </c>
      <c r="AG75" s="1">
        <v>740.68299999999999</v>
      </c>
      <c r="AH75">
        <f t="shared" si="20"/>
        <v>768.45912500000009</v>
      </c>
      <c r="AI75">
        <f t="shared" si="11"/>
        <v>324.36112500000007</v>
      </c>
      <c r="AJ75">
        <f t="shared" si="21"/>
        <v>18.117708168194373</v>
      </c>
      <c r="AX75" s="1">
        <v>895.45500000000004</v>
      </c>
      <c r="AZ75" s="1">
        <v>822.52099999999996</v>
      </c>
      <c r="BA75" s="1">
        <v>820.46699999999998</v>
      </c>
      <c r="BB75" s="1">
        <v>812.49199999999996</v>
      </c>
      <c r="BD75" s="1">
        <v>776.00900000000001</v>
      </c>
      <c r="BE75" s="1">
        <v>754.87599999999998</v>
      </c>
    </row>
    <row r="76" spans="26:79" x14ac:dyDescent="0.2">
      <c r="Z76" s="1">
        <v>746.03</v>
      </c>
      <c r="AA76" s="1">
        <v>786.11699999999996</v>
      </c>
      <c r="AB76" s="1">
        <v>783.45100000000002</v>
      </c>
      <c r="AC76" s="1">
        <v>760.16700000000003</v>
      </c>
      <c r="AD76" s="1">
        <v>780.11900000000003</v>
      </c>
      <c r="AE76" s="1">
        <v>769.58799999999997</v>
      </c>
      <c r="AF76" s="1">
        <v>766.06200000000001</v>
      </c>
      <c r="AG76" s="1">
        <v>741.56700000000001</v>
      </c>
      <c r="AH76">
        <f t="shared" si="20"/>
        <v>766.63762499999996</v>
      </c>
      <c r="AI76">
        <f t="shared" si="11"/>
        <v>322.53962499999994</v>
      </c>
      <c r="AJ76">
        <f t="shared" si="21"/>
        <v>16.681891772967479</v>
      </c>
      <c r="AZ76" s="1">
        <v>858.16700000000003</v>
      </c>
      <c r="BA76" s="1">
        <v>818.09900000000005</v>
      </c>
      <c r="BD76" s="1">
        <v>741.34799999999996</v>
      </c>
    </row>
    <row r="77" spans="26:79" x14ac:dyDescent="0.2">
      <c r="Z77" s="1">
        <v>769.35400000000004</v>
      </c>
      <c r="AA77" s="1">
        <v>814.13900000000001</v>
      </c>
      <c r="AB77" s="1">
        <v>802.91899999999998</v>
      </c>
      <c r="AC77" s="1">
        <v>799.55700000000002</v>
      </c>
      <c r="AD77" s="1">
        <v>774.77499999999998</v>
      </c>
      <c r="AE77" s="1">
        <v>766.08900000000006</v>
      </c>
      <c r="AF77" s="1">
        <v>745.27099999999996</v>
      </c>
      <c r="AG77" s="1">
        <v>746.37400000000002</v>
      </c>
      <c r="AH77">
        <f t="shared" si="20"/>
        <v>777.30975000000001</v>
      </c>
      <c r="AI77">
        <f t="shared" si="11"/>
        <v>333.21174999999999</v>
      </c>
      <c r="AJ77">
        <f t="shared" si="21"/>
        <v>25.874128693404487</v>
      </c>
      <c r="BA77" s="1">
        <v>820.83</v>
      </c>
    </row>
    <row r="78" spans="26:79" x14ac:dyDescent="0.2">
      <c r="Z78" s="1">
        <v>786.96100000000001</v>
      </c>
      <c r="AA78" s="1">
        <v>801.45799999999997</v>
      </c>
      <c r="AB78" s="1">
        <v>825.2</v>
      </c>
      <c r="AC78" s="1">
        <v>785.93600000000004</v>
      </c>
      <c r="AD78" s="1">
        <v>780.74800000000005</v>
      </c>
      <c r="AE78" s="1">
        <v>762.35500000000002</v>
      </c>
      <c r="AF78" s="1">
        <v>738.06600000000003</v>
      </c>
      <c r="AG78" s="1">
        <v>763.63400000000001</v>
      </c>
      <c r="AH78">
        <f t="shared" si="20"/>
        <v>780.54474999999991</v>
      </c>
      <c r="AI78">
        <f t="shared" si="11"/>
        <v>336.44674999999989</v>
      </c>
      <c r="AJ78">
        <f t="shared" si="21"/>
        <v>26.519575523159705</v>
      </c>
      <c r="BA78" s="1">
        <v>830.34400000000005</v>
      </c>
    </row>
    <row r="79" spans="26:79" x14ac:dyDescent="0.2">
      <c r="Z79" s="1">
        <v>796.92700000000002</v>
      </c>
      <c r="AA79" s="1">
        <v>813.226</v>
      </c>
      <c r="AB79" s="1">
        <v>833.05700000000002</v>
      </c>
      <c r="AC79" s="1">
        <v>820.86500000000001</v>
      </c>
      <c r="AD79" s="1">
        <v>761.48699999999997</v>
      </c>
      <c r="AE79" s="1">
        <v>759.43899999999996</v>
      </c>
      <c r="AF79" s="1">
        <v>753.04600000000005</v>
      </c>
      <c r="AG79" s="1">
        <v>772.24900000000002</v>
      </c>
      <c r="AH79">
        <f t="shared" si="20"/>
        <v>788.78700000000003</v>
      </c>
      <c r="AI79">
        <f t="shared" ref="AI79" si="23">AH79-444.098</f>
        <v>344.68900000000002</v>
      </c>
      <c r="AJ79">
        <f t="shared" si="21"/>
        <v>31.190371531703732</v>
      </c>
    </row>
    <row r="80" spans="26:79" x14ac:dyDescent="0.2">
      <c r="Z80" s="1">
        <v>810.41499999999996</v>
      </c>
      <c r="AA80" s="1">
        <v>848.19500000000005</v>
      </c>
      <c r="AB80" s="1">
        <v>829.77499999999998</v>
      </c>
      <c r="AC80" s="1">
        <v>847.88300000000004</v>
      </c>
      <c r="AD80" s="1">
        <v>758.44500000000005</v>
      </c>
      <c r="AE80" s="1">
        <v>751.63699999999994</v>
      </c>
      <c r="AG80" s="1">
        <v>776.21699999999998</v>
      </c>
    </row>
    <row r="81" spans="31:33" x14ac:dyDescent="0.2">
      <c r="AE81" s="1">
        <v>782.93899999999996</v>
      </c>
      <c r="AG81" s="1">
        <v>758.57799999999997</v>
      </c>
    </row>
  </sheetData>
  <mergeCells count="6">
    <mergeCell ref="B1:I1"/>
    <mergeCell ref="N1:U1"/>
    <mergeCell ref="Z1:AG1"/>
    <mergeCell ref="AL1:AS1"/>
    <mergeCell ref="AX1:BE1"/>
    <mergeCell ref="BJ1:BQ1"/>
  </mergeCells>
  <phoneticPr fontId="2" type="noConversion"/>
  <conditionalFormatting sqref="B5:B1048576 B1">
    <cfRule type="colorScale" priority="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:C1048576 C1">
    <cfRule type="colorScale" priority="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1:F56 G9:G55 B1:I1 B57:I1048576 B56:E56 G56:I56 C3:C55 H8:I55 D8:E55 B5:B55">
    <cfRule type="colorScale" priority="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1:F56 G9:G55 B3:C55 H8:I55 D8:E55">
    <cfRule type="colorScale" priority="1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7:K8 K10:K59">
    <cfRule type="colorScale" priority="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">
    <cfRule type="colorScale" priority="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">
    <cfRule type="colorScale" priority="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:U1">
    <cfRule type="colorScale" priority="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5:N58">
    <cfRule type="colorScale" priority="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:O60">
    <cfRule type="colorScale" priority="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5:P60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:Q58">
    <cfRule type="colorScale" priority="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3:R58"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:S58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5:T58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4:U58">
    <cfRule type="colorScale" priority="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5:W58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14:Z80">
    <cfRule type="colorScale" priority="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1">
    <cfRule type="colorScale" priority="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1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1:AG1">
    <cfRule type="colorScale" priority="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14:AA80">
    <cfRule type="colorScale" priority="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14:AB80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C14:AC80">
    <cfRule type="colorScale" priority="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D14:AD80"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5:AE81">
    <cfRule type="colorScale" priority="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3:AF79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5:AG81">
    <cfRule type="colorScale" priority="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14:AI79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4:AL66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1">
    <cfRule type="colorScale" priority="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1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1:AS1"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3:AM65">
    <cfRule type="colorScale" priority="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4:AN65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5:AO66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6:AP67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4:AQ65"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5:AR66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6:AS67">
    <cfRule type="colorScale" priority="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6:AU71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3:AX75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1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1:BE1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8:AY73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11:AZ76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A13:BA78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B10:BB75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C9:BC74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D11:BD76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E10:BE75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13:BG73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J3:BJ62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6:BK65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7:BL66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M5:BM65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N4:BN64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6:BO65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P3:BP63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Q3:BQ64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S7:BS67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J1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1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J1:BQ1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22:BV65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14:BW67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X2:BX67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Y12:BY71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Z4:BZ64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A11:CA67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2:CB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1:CA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1:CC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3AAD3-FF65-CD43-8BB6-1930FBE5DB14}">
  <dimension ref="A1:CC85"/>
  <sheetViews>
    <sheetView topLeftCell="BJ1" zoomScale="60" workbookViewId="0">
      <selection activeCell="CB18" sqref="CB18:CC67"/>
    </sheetView>
  </sheetViews>
  <sheetFormatPr baseColWidth="10" defaultRowHeight="16" x14ac:dyDescent="0.2"/>
  <cols>
    <col min="11" max="11" width="15.83203125" bestFit="1" customWidth="1"/>
    <col min="13" max="13" width="10.83203125" style="3"/>
    <col min="23" max="23" width="15.83203125" bestFit="1" customWidth="1"/>
  </cols>
  <sheetData>
    <row r="1" spans="1:81" x14ac:dyDescent="0.2">
      <c r="A1" t="s">
        <v>1</v>
      </c>
      <c r="B1" s="2" t="s">
        <v>3</v>
      </c>
      <c r="C1" s="2"/>
      <c r="D1" s="2"/>
      <c r="E1" s="2"/>
      <c r="F1" s="2"/>
      <c r="G1" s="2"/>
      <c r="H1" s="2"/>
      <c r="I1" s="2"/>
      <c r="J1" t="s">
        <v>5</v>
      </c>
      <c r="K1" t="s">
        <v>6</v>
      </c>
      <c r="L1" t="s">
        <v>7</v>
      </c>
      <c r="N1" s="2" t="s">
        <v>4</v>
      </c>
      <c r="O1" s="2"/>
      <c r="P1" s="2"/>
      <c r="Q1" s="2"/>
      <c r="R1" s="2"/>
      <c r="S1" s="2"/>
      <c r="T1" s="2"/>
      <c r="U1" s="2"/>
      <c r="V1" t="s">
        <v>5</v>
      </c>
      <c r="W1" t="s">
        <v>6</v>
      </c>
      <c r="X1" t="s">
        <v>7</v>
      </c>
      <c r="Z1" s="2" t="s">
        <v>8</v>
      </c>
      <c r="AA1" s="2"/>
      <c r="AB1" s="2"/>
      <c r="AC1" s="2"/>
      <c r="AD1" s="2"/>
      <c r="AE1" s="2"/>
      <c r="AF1" s="2"/>
      <c r="AG1" s="2"/>
      <c r="AH1" t="s">
        <v>5</v>
      </c>
      <c r="AI1" t="s">
        <v>6</v>
      </c>
      <c r="AJ1" t="s">
        <v>7</v>
      </c>
      <c r="AL1" s="2" t="s">
        <v>10</v>
      </c>
      <c r="AM1" s="2"/>
      <c r="AN1" s="2"/>
      <c r="AO1" s="2"/>
      <c r="AP1" s="2"/>
      <c r="AQ1" s="2"/>
      <c r="AR1" s="2"/>
      <c r="AS1" s="2"/>
      <c r="AT1" t="s">
        <v>5</v>
      </c>
      <c r="AU1" t="s">
        <v>6</v>
      </c>
      <c r="AV1" t="s">
        <v>7</v>
      </c>
      <c r="AX1" s="2" t="s">
        <v>15</v>
      </c>
      <c r="AY1" s="2"/>
      <c r="AZ1" s="2"/>
      <c r="BA1" s="2"/>
      <c r="BB1" s="2"/>
      <c r="BC1" s="2"/>
      <c r="BD1" s="2"/>
      <c r="BE1" s="2"/>
      <c r="BF1" t="s">
        <v>5</v>
      </c>
      <c r="BG1" t="s">
        <v>6</v>
      </c>
      <c r="BH1" t="s">
        <v>7</v>
      </c>
      <c r="BJ1" s="2" t="s">
        <v>16</v>
      </c>
      <c r="BK1" s="2"/>
      <c r="BL1" s="2"/>
      <c r="BM1" s="2"/>
      <c r="BN1" s="2"/>
      <c r="BO1" s="2"/>
      <c r="BP1" s="2"/>
      <c r="BQ1" s="2"/>
      <c r="BR1" t="s">
        <v>5</v>
      </c>
      <c r="BS1" t="s">
        <v>6</v>
      </c>
      <c r="BT1" t="s">
        <v>7</v>
      </c>
      <c r="BV1" s="4" t="s">
        <v>3</v>
      </c>
      <c r="BW1" s="4" t="s">
        <v>4</v>
      </c>
      <c r="BX1" s="4" t="s">
        <v>8</v>
      </c>
      <c r="BY1" s="4" t="s">
        <v>10</v>
      </c>
      <c r="BZ1" s="4" t="s">
        <v>15</v>
      </c>
      <c r="CA1" s="4" t="s">
        <v>16</v>
      </c>
      <c r="CB1" s="4"/>
      <c r="CC1" s="4"/>
    </row>
    <row r="2" spans="1:81" x14ac:dyDescent="0.2">
      <c r="A2" t="s">
        <v>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N2">
        <v>1</v>
      </c>
      <c r="O2">
        <v>2</v>
      </c>
      <c r="P2">
        <v>3</v>
      </c>
      <c r="Q2">
        <v>4</v>
      </c>
      <c r="R2">
        <v>5</v>
      </c>
      <c r="S2">
        <v>6</v>
      </c>
      <c r="T2">
        <v>7</v>
      </c>
      <c r="U2">
        <v>8</v>
      </c>
      <c r="Z2">
        <v>1</v>
      </c>
      <c r="AA2">
        <v>2</v>
      </c>
      <c r="AB2">
        <v>3</v>
      </c>
      <c r="AC2">
        <v>4</v>
      </c>
      <c r="AD2">
        <v>5</v>
      </c>
      <c r="AE2">
        <v>6</v>
      </c>
      <c r="AF2">
        <v>7</v>
      </c>
      <c r="AG2">
        <v>8</v>
      </c>
      <c r="AL2">
        <v>1</v>
      </c>
      <c r="AM2">
        <v>2</v>
      </c>
      <c r="AN2">
        <v>3</v>
      </c>
      <c r="AO2">
        <v>4</v>
      </c>
      <c r="AP2">
        <v>5</v>
      </c>
      <c r="AQ2">
        <v>6</v>
      </c>
      <c r="AR2">
        <v>7</v>
      </c>
      <c r="AS2">
        <v>8</v>
      </c>
      <c r="AX2">
        <v>1</v>
      </c>
      <c r="AY2">
        <v>2</v>
      </c>
      <c r="AZ2">
        <v>3</v>
      </c>
      <c r="BA2">
        <v>4</v>
      </c>
      <c r="BB2">
        <v>5</v>
      </c>
      <c r="BC2">
        <v>6</v>
      </c>
      <c r="BD2">
        <v>7</v>
      </c>
      <c r="BE2">
        <v>8</v>
      </c>
      <c r="BJ2">
        <v>1</v>
      </c>
      <c r="BK2">
        <v>2</v>
      </c>
      <c r="BL2">
        <v>3</v>
      </c>
      <c r="BM2">
        <v>4</v>
      </c>
      <c r="BN2">
        <v>5</v>
      </c>
      <c r="BO2">
        <v>6</v>
      </c>
      <c r="BP2">
        <v>7</v>
      </c>
      <c r="BQ2">
        <v>8</v>
      </c>
      <c r="BX2">
        <v>341.99487499999992</v>
      </c>
    </row>
    <row r="3" spans="1:81" x14ac:dyDescent="0.2">
      <c r="I3" s="1">
        <v>685.84799999999996</v>
      </c>
      <c r="T3" s="1">
        <v>616.48199999999997</v>
      </c>
      <c r="AB3" s="1">
        <v>786.476</v>
      </c>
      <c r="AF3" s="1">
        <v>765.05399999999997</v>
      </c>
      <c r="AQ3" s="1">
        <v>691.37699999999995</v>
      </c>
      <c r="BC3" s="1">
        <v>822.50599999999997</v>
      </c>
      <c r="BJ3" s="1">
        <v>860.66</v>
      </c>
      <c r="BP3" s="1">
        <v>765.48</v>
      </c>
      <c r="BQ3" s="1">
        <v>766.9</v>
      </c>
      <c r="BX3">
        <v>328.33625000000001</v>
      </c>
      <c r="CA3">
        <v>379.79774999999995</v>
      </c>
    </row>
    <row r="4" spans="1:81" x14ac:dyDescent="0.2">
      <c r="I4" s="1">
        <v>709.36699999999996</v>
      </c>
      <c r="T4" s="1">
        <v>622.32899999999995</v>
      </c>
      <c r="AB4" s="1">
        <v>787.87199999999996</v>
      </c>
      <c r="AF4" s="1">
        <v>770.13599999999997</v>
      </c>
      <c r="AL4" s="1">
        <v>832.95699999999999</v>
      </c>
      <c r="AQ4" s="1">
        <v>688.59</v>
      </c>
      <c r="BC4" s="1">
        <v>811.63099999999997</v>
      </c>
      <c r="BD4" s="1">
        <v>723.279</v>
      </c>
      <c r="BJ4" s="1">
        <v>837.77200000000005</v>
      </c>
      <c r="BM4" s="1">
        <v>834.46799999999996</v>
      </c>
      <c r="BP4" s="1">
        <v>767.02</v>
      </c>
      <c r="BQ4" s="1">
        <v>753.7</v>
      </c>
      <c r="BX4">
        <v>331.42699999999996</v>
      </c>
      <c r="CA4">
        <v>383.30662500000005</v>
      </c>
    </row>
    <row r="5" spans="1:81" x14ac:dyDescent="0.2">
      <c r="C5" s="1">
        <v>829.2</v>
      </c>
      <c r="I5" s="1">
        <v>698.82600000000002</v>
      </c>
      <c r="O5" s="1">
        <v>898.88699999999994</v>
      </c>
      <c r="Q5" s="1">
        <v>839.43399999999997</v>
      </c>
      <c r="S5" s="1">
        <v>707.61490000000003</v>
      </c>
      <c r="T5" s="1">
        <v>639.00199999999995</v>
      </c>
      <c r="AB5" s="1">
        <v>759.31</v>
      </c>
      <c r="AC5" s="1">
        <v>800.64400000000001</v>
      </c>
      <c r="AD5" s="1">
        <v>742.85799999999995</v>
      </c>
      <c r="AF5" s="1">
        <v>804.35699999999997</v>
      </c>
      <c r="AL5" s="1">
        <v>839.41399999999999</v>
      </c>
      <c r="AQ5" s="1">
        <v>715.38099999999997</v>
      </c>
      <c r="BC5" s="1">
        <v>815.00300000000004</v>
      </c>
      <c r="BD5" s="1">
        <v>740.28899999999999</v>
      </c>
      <c r="BJ5" s="1">
        <v>842.65899999999999</v>
      </c>
      <c r="BM5" s="1">
        <v>874.803</v>
      </c>
      <c r="BP5" s="1">
        <v>790.92</v>
      </c>
      <c r="BQ5" s="1">
        <v>777.16</v>
      </c>
      <c r="BX5">
        <v>331.666</v>
      </c>
      <c r="CA5">
        <v>369.52749999999992</v>
      </c>
    </row>
    <row r="6" spans="1:81" x14ac:dyDescent="0.2">
      <c r="C6" s="1">
        <v>863.601</v>
      </c>
      <c r="H6" s="1">
        <v>717.32799999999997</v>
      </c>
      <c r="I6" s="1">
        <v>668.86599999999999</v>
      </c>
      <c r="O6" s="1">
        <v>878.61199999999997</v>
      </c>
      <c r="P6" s="1">
        <v>847.29700000000003</v>
      </c>
      <c r="Q6" s="1">
        <v>834.39099999999996</v>
      </c>
      <c r="S6" s="1">
        <v>734.90880000000004</v>
      </c>
      <c r="T6" s="1">
        <v>645.16399999999999</v>
      </c>
      <c r="U6" s="1">
        <v>626.62</v>
      </c>
      <c r="AB6" s="1">
        <v>765.16700000000003</v>
      </c>
      <c r="AC6" s="1">
        <v>798.05</v>
      </c>
      <c r="AD6" s="1">
        <v>736.12400000000002</v>
      </c>
      <c r="AF6" s="1">
        <v>784.53800000000001</v>
      </c>
      <c r="AL6" s="1">
        <v>832.14599999999996</v>
      </c>
      <c r="AQ6" s="1">
        <v>692.06899999999996</v>
      </c>
      <c r="BC6" s="1">
        <v>852.16700000000003</v>
      </c>
      <c r="BD6" s="1">
        <v>746.20600000000002</v>
      </c>
      <c r="BE6" s="1">
        <v>723.12199999999996</v>
      </c>
      <c r="BJ6" s="1">
        <v>831.81</v>
      </c>
      <c r="BK6" s="1">
        <v>820.33399999999995</v>
      </c>
      <c r="BL6" s="1">
        <v>848.30100000000004</v>
      </c>
      <c r="BM6" s="1">
        <v>838.09500000000003</v>
      </c>
      <c r="BP6" s="1">
        <v>787.92</v>
      </c>
      <c r="BQ6" s="1">
        <v>763.88</v>
      </c>
      <c r="BX6">
        <v>332.00437500000004</v>
      </c>
      <c r="CA6">
        <v>383.57749999999999</v>
      </c>
    </row>
    <row r="7" spans="1:81" x14ac:dyDescent="0.2">
      <c r="C7" s="1">
        <v>831.83100000000002</v>
      </c>
      <c r="H7" s="1">
        <v>728.75300000000004</v>
      </c>
      <c r="I7" s="1">
        <v>658.26900000000001</v>
      </c>
      <c r="N7" s="1">
        <v>885.21199999999999</v>
      </c>
      <c r="O7" s="1">
        <v>860.70699999999999</v>
      </c>
      <c r="P7" s="1">
        <v>835.73500000000001</v>
      </c>
      <c r="Q7" s="1">
        <v>800.86</v>
      </c>
      <c r="R7" s="1">
        <v>765.32259999999997</v>
      </c>
      <c r="S7" s="1">
        <v>725.89030000000002</v>
      </c>
      <c r="T7" s="1">
        <v>630.25300000000004</v>
      </c>
      <c r="U7" s="1">
        <v>614.91499999999996</v>
      </c>
      <c r="V7">
        <f>AVERAGE(N7:U7)</f>
        <v>764.86186250000003</v>
      </c>
      <c r="W7">
        <f>V7-459.35</f>
        <v>305.51186250000001</v>
      </c>
      <c r="X7">
        <f>STDEV(N7:U7)</f>
        <v>101.49730179460612</v>
      </c>
      <c r="AA7" s="1">
        <v>775.14200000000005</v>
      </c>
      <c r="AB7" s="1">
        <v>781.50699999999995</v>
      </c>
      <c r="AC7" s="1">
        <v>798.53599999999994</v>
      </c>
      <c r="AD7" s="1">
        <v>762.64800000000002</v>
      </c>
      <c r="AE7" s="1">
        <v>811.97400000000005</v>
      </c>
      <c r="AF7" s="1">
        <v>770.53899999999999</v>
      </c>
      <c r="AG7" s="1">
        <v>797.51099999999997</v>
      </c>
      <c r="AL7" s="1">
        <v>854.10299999999995</v>
      </c>
      <c r="AQ7" s="1">
        <v>725.80700000000002</v>
      </c>
      <c r="BC7" s="1">
        <v>858.35500000000002</v>
      </c>
      <c r="BD7" s="1">
        <v>736.88599999999997</v>
      </c>
      <c r="BE7" s="1">
        <v>707.745</v>
      </c>
      <c r="BJ7" s="1">
        <v>826.09699999999998</v>
      </c>
      <c r="BK7" s="1">
        <v>841.90899999999999</v>
      </c>
      <c r="BL7" s="1">
        <v>841.58699999999999</v>
      </c>
      <c r="BM7" s="1">
        <v>847.673</v>
      </c>
      <c r="BN7" s="1">
        <v>917.32500000000005</v>
      </c>
      <c r="BO7" s="1">
        <v>841.50599999999997</v>
      </c>
      <c r="BP7" s="1">
        <v>781.78</v>
      </c>
      <c r="BQ7" s="1">
        <v>768.78</v>
      </c>
      <c r="BR7">
        <f>AVERAGE(BJ7:BQ7)</f>
        <v>833.33212499999991</v>
      </c>
      <c r="BS7">
        <f>BR7-451.297</f>
        <v>382.03512499999988</v>
      </c>
      <c r="BT7">
        <f>STDEV(BJ7:BQ7)</f>
        <v>45.270500001775069</v>
      </c>
      <c r="BX7">
        <v>340.32424999999995</v>
      </c>
      <c r="CA7">
        <v>382.58362499999998</v>
      </c>
    </row>
    <row r="8" spans="1:81" x14ac:dyDescent="0.2">
      <c r="B8" s="1">
        <v>912.84299999999996</v>
      </c>
      <c r="C8" s="1">
        <v>809.63400000000001</v>
      </c>
      <c r="E8" s="1">
        <v>740.053</v>
      </c>
      <c r="H8" s="1">
        <v>733.14800000000002</v>
      </c>
      <c r="I8" s="1">
        <v>689.19200000000001</v>
      </c>
      <c r="N8" s="1">
        <v>852.08100000000002</v>
      </c>
      <c r="O8" s="1">
        <v>866.452</v>
      </c>
      <c r="P8" s="1">
        <v>834.89700000000005</v>
      </c>
      <c r="Q8" s="1">
        <v>771.572</v>
      </c>
      <c r="R8" s="1">
        <v>750.37070000000006</v>
      </c>
      <c r="S8" s="1">
        <v>719.77809999999999</v>
      </c>
      <c r="T8" s="1">
        <v>632.13900000000001</v>
      </c>
      <c r="U8" s="1">
        <v>633.846</v>
      </c>
      <c r="V8">
        <f t="shared" ref="V8:V59" si="0">AVERAGE(N8:U8)</f>
        <v>757.641975</v>
      </c>
      <c r="W8">
        <f t="shared" ref="W8:W59" si="1">V8-459.35</f>
        <v>298.29197499999998</v>
      </c>
      <c r="X8">
        <f>STDEV(N8:U8)</f>
        <v>92.182830829278544</v>
      </c>
      <c r="Z8" s="1">
        <v>673.101</v>
      </c>
      <c r="AA8" s="1">
        <v>808.85799999999995</v>
      </c>
      <c r="AB8" s="1">
        <v>803.14300000000003</v>
      </c>
      <c r="AC8" s="1">
        <v>745.65599999999995</v>
      </c>
      <c r="AD8" s="1">
        <v>758.80100000000004</v>
      </c>
      <c r="AE8" s="1">
        <v>805.14599999999996</v>
      </c>
      <c r="AF8" s="1">
        <v>772.83900000000006</v>
      </c>
      <c r="AG8" s="1">
        <v>792.54300000000001</v>
      </c>
      <c r="AH8">
        <f>AVERAGE(Z8:AG8)</f>
        <v>770.01087499999994</v>
      </c>
      <c r="AI8">
        <f>AH8-428.016</f>
        <v>341.99487499999992</v>
      </c>
      <c r="AJ8">
        <f>STDEV(Z8:AG8)</f>
        <v>45.46168542359127</v>
      </c>
      <c r="AL8" s="1">
        <v>843.18600000000004</v>
      </c>
      <c r="AQ8" s="1">
        <v>702.22400000000005</v>
      </c>
      <c r="BC8" s="1">
        <v>841.91399999999999</v>
      </c>
      <c r="BD8" s="1">
        <v>752.58799999999997</v>
      </c>
      <c r="BE8" s="1">
        <v>708.1</v>
      </c>
      <c r="BJ8" s="1">
        <v>822.846</v>
      </c>
      <c r="BK8" s="1">
        <v>826.26</v>
      </c>
      <c r="BL8" s="1">
        <v>859.78300000000002</v>
      </c>
      <c r="BM8" s="1">
        <v>857.06700000000001</v>
      </c>
      <c r="BN8" s="1">
        <v>872.15499999999997</v>
      </c>
      <c r="BO8" s="1">
        <v>855.65899999999999</v>
      </c>
      <c r="BP8" s="1">
        <v>807.12</v>
      </c>
      <c r="BQ8" s="1">
        <v>752.92</v>
      </c>
      <c r="BR8">
        <f t="shared" ref="BR8:BR58" si="2">AVERAGE(BJ8:BQ8)</f>
        <v>831.72624999999994</v>
      </c>
      <c r="BS8">
        <f t="shared" ref="BS8:BS71" si="3">BR8-451.297</f>
        <v>380.42924999999991</v>
      </c>
      <c r="BT8">
        <f>STDEV(BJ8:BQ8)</f>
        <v>38.842587981124908</v>
      </c>
      <c r="BX8">
        <v>341.52849999999995</v>
      </c>
      <c r="CA8">
        <v>385.00487500000008</v>
      </c>
    </row>
    <row r="9" spans="1:81" x14ac:dyDescent="0.2">
      <c r="B9" s="1">
        <v>900.35500000000002</v>
      </c>
      <c r="C9" s="1">
        <v>827.29300000000001</v>
      </c>
      <c r="E9" s="1">
        <v>724.24300000000005</v>
      </c>
      <c r="F9" s="1">
        <v>810.93200000000002</v>
      </c>
      <c r="G9" s="1">
        <v>817.48800000000006</v>
      </c>
      <c r="H9" s="1">
        <v>727.20100000000002</v>
      </c>
      <c r="I9" s="1">
        <v>704.26900000000001</v>
      </c>
      <c r="N9" s="1">
        <v>866.66399999999999</v>
      </c>
      <c r="O9" s="1">
        <v>832.64</v>
      </c>
      <c r="P9" s="1">
        <v>829.87599999999998</v>
      </c>
      <c r="Q9" s="1">
        <v>806.66700000000003</v>
      </c>
      <c r="R9" s="1">
        <v>776.91340000000002</v>
      </c>
      <c r="S9" s="1">
        <v>694.32920000000001</v>
      </c>
      <c r="T9" s="1">
        <v>620.84500000000003</v>
      </c>
      <c r="U9" s="1">
        <v>625.005</v>
      </c>
      <c r="V9">
        <f t="shared" si="0"/>
        <v>756.61745000000008</v>
      </c>
      <c r="W9">
        <f t="shared" si="1"/>
        <v>297.26745000000005</v>
      </c>
      <c r="X9">
        <f>STDEV(N9:U9)</f>
        <v>96.960367991388949</v>
      </c>
      <c r="Z9" s="1">
        <v>690.85</v>
      </c>
      <c r="AA9" s="1">
        <v>783.08399999999995</v>
      </c>
      <c r="AB9" s="1">
        <v>776.45500000000004</v>
      </c>
      <c r="AC9" s="1">
        <v>747.79300000000001</v>
      </c>
      <c r="AD9" s="1">
        <v>758.93799999999999</v>
      </c>
      <c r="AE9" s="1">
        <v>765.21799999999996</v>
      </c>
      <c r="AF9" s="1">
        <v>765.29700000000003</v>
      </c>
      <c r="AG9" s="1">
        <v>763.18299999999999</v>
      </c>
      <c r="AH9">
        <f t="shared" ref="AH9:AH60" si="4">AVERAGE(Z9:AG9)</f>
        <v>756.35225000000003</v>
      </c>
      <c r="AI9">
        <f t="shared" ref="AI9:AI72" si="5">AH9-428.016</f>
        <v>328.33625000000001</v>
      </c>
      <c r="AJ9">
        <f>STDEV(Z9:AG9)</f>
        <v>28.521840893051955</v>
      </c>
      <c r="AL9" s="1">
        <v>857.58900000000006</v>
      </c>
      <c r="AQ9" s="1">
        <v>700.62800000000004</v>
      </c>
      <c r="BC9" s="1">
        <v>859.14200000000005</v>
      </c>
      <c r="BD9" s="1">
        <v>760.25800000000004</v>
      </c>
      <c r="BE9" s="1">
        <v>720.53300000000002</v>
      </c>
      <c r="BJ9" s="1">
        <v>814.524</v>
      </c>
      <c r="BK9" s="1">
        <v>841.19600000000003</v>
      </c>
      <c r="BL9" s="1">
        <v>890.81799999999998</v>
      </c>
      <c r="BM9" s="1">
        <v>884.56500000000005</v>
      </c>
      <c r="BN9" s="1">
        <v>871.82899999999995</v>
      </c>
      <c r="BO9" s="1">
        <v>834.88099999999997</v>
      </c>
      <c r="BP9" s="1">
        <v>753.64</v>
      </c>
      <c r="BQ9" s="1">
        <v>746.16</v>
      </c>
      <c r="BR9">
        <f t="shared" si="2"/>
        <v>829.70162500000004</v>
      </c>
      <c r="BS9">
        <f t="shared" si="3"/>
        <v>378.40462500000001</v>
      </c>
      <c r="BT9">
        <f>STDEV(BJ9:BQ9)</f>
        <v>55.644018702918245</v>
      </c>
      <c r="BX9">
        <v>329.03524999999996</v>
      </c>
      <c r="CA9">
        <v>366.69212499999992</v>
      </c>
    </row>
    <row r="10" spans="1:81" x14ac:dyDescent="0.2">
      <c r="B10" s="1">
        <v>913.75300000000004</v>
      </c>
      <c r="C10" s="1">
        <v>835.50900000000001</v>
      </c>
      <c r="D10" s="1">
        <v>864.29399999999998</v>
      </c>
      <c r="E10" s="1">
        <v>746.24</v>
      </c>
      <c r="F10" s="1">
        <v>797.774</v>
      </c>
      <c r="G10" s="1">
        <v>814.39499999999998</v>
      </c>
      <c r="H10" s="1">
        <v>713.07399999999996</v>
      </c>
      <c r="I10" s="1">
        <v>704.32899999999995</v>
      </c>
      <c r="J10">
        <f t="shared" ref="J10:J59" si="6">AVERAGE(B10:I10)</f>
        <v>798.67099999999994</v>
      </c>
      <c r="K10">
        <f>J10-438.629</f>
        <v>360.04199999999992</v>
      </c>
      <c r="L10">
        <f>STDEV(B10:I10)</f>
        <v>73.806311205169237</v>
      </c>
      <c r="N10" s="1">
        <v>836.43799999999999</v>
      </c>
      <c r="O10" s="1">
        <v>825.86300000000006</v>
      </c>
      <c r="P10" s="1">
        <v>828.048</v>
      </c>
      <c r="Q10" s="1">
        <v>811.29200000000003</v>
      </c>
      <c r="R10" s="1">
        <v>767.04390000000001</v>
      </c>
      <c r="S10" s="1">
        <v>711.1309</v>
      </c>
      <c r="T10" s="1">
        <v>621.16</v>
      </c>
      <c r="U10" s="1">
        <v>644.13099999999997</v>
      </c>
      <c r="V10">
        <f t="shared" si="0"/>
        <v>755.63835000000006</v>
      </c>
      <c r="W10">
        <f t="shared" si="1"/>
        <v>296.28835000000004</v>
      </c>
      <c r="X10">
        <f>STDEV(N10:U10)</f>
        <v>86.544692399970629</v>
      </c>
      <c r="Z10" s="1">
        <v>693.84500000000003</v>
      </c>
      <c r="AA10" s="1">
        <v>758.82100000000003</v>
      </c>
      <c r="AB10" s="1">
        <v>766.971</v>
      </c>
      <c r="AC10" s="1">
        <v>768.90899999999999</v>
      </c>
      <c r="AD10" s="1">
        <v>768.95799999999997</v>
      </c>
      <c r="AE10" s="1">
        <v>784.82600000000002</v>
      </c>
      <c r="AF10" s="1">
        <v>770.28399999999999</v>
      </c>
      <c r="AG10" s="1">
        <v>762.93</v>
      </c>
      <c r="AH10">
        <f t="shared" si="4"/>
        <v>759.44299999999998</v>
      </c>
      <c r="AI10">
        <f t="shared" si="5"/>
        <v>331.42699999999996</v>
      </c>
      <c r="AJ10">
        <f>STDEV(Z10:AG10)</f>
        <v>27.553269943355687</v>
      </c>
      <c r="AL10" s="1">
        <v>870.06200000000001</v>
      </c>
      <c r="AO10" s="1">
        <v>682.79459999999995</v>
      </c>
      <c r="AQ10" s="1">
        <v>732.30600000000004</v>
      </c>
      <c r="AR10" s="1">
        <v>713.21500000000003</v>
      </c>
      <c r="BC10" s="1">
        <v>868.87699999999995</v>
      </c>
      <c r="BD10" s="1">
        <v>782.27300000000002</v>
      </c>
      <c r="BE10" s="1">
        <v>723.63300000000004</v>
      </c>
      <c r="BJ10" s="1">
        <v>846.18200000000002</v>
      </c>
      <c r="BK10" s="1">
        <v>833.34799999999996</v>
      </c>
      <c r="BL10" s="1">
        <v>874.07399999999996</v>
      </c>
      <c r="BM10" s="1">
        <v>849.423</v>
      </c>
      <c r="BN10" s="1">
        <v>872.67200000000003</v>
      </c>
      <c r="BO10" s="1">
        <v>845.80799999999999</v>
      </c>
      <c r="BP10" s="1">
        <v>778.36</v>
      </c>
      <c r="BQ10" s="1">
        <v>767.8</v>
      </c>
      <c r="BR10">
        <f t="shared" si="2"/>
        <v>833.45837500000005</v>
      </c>
      <c r="BS10">
        <f t="shared" si="3"/>
        <v>382.16137500000002</v>
      </c>
      <c r="BT10">
        <f>STDEV(BJ10:BQ10)</f>
        <v>39.827262414214644</v>
      </c>
      <c r="BX10">
        <v>333.01712500000002</v>
      </c>
      <c r="CA10">
        <v>371.89599999999996</v>
      </c>
    </row>
    <row r="11" spans="1:81" x14ac:dyDescent="0.2">
      <c r="B11" s="1">
        <v>912.89499999999998</v>
      </c>
      <c r="C11" s="1">
        <v>808.43799999999999</v>
      </c>
      <c r="D11" s="1">
        <v>871.12900000000002</v>
      </c>
      <c r="E11" s="1">
        <v>768.74800000000005</v>
      </c>
      <c r="F11" s="1">
        <v>773.26599999999996</v>
      </c>
      <c r="G11" s="1">
        <v>805.34500000000003</v>
      </c>
      <c r="H11" s="1">
        <v>720.05899999999997</v>
      </c>
      <c r="I11" s="1">
        <v>679.17700000000002</v>
      </c>
      <c r="J11">
        <f t="shared" si="6"/>
        <v>792.38212499999997</v>
      </c>
      <c r="K11">
        <f t="shared" ref="K11:K59" si="7">J11-438.629</f>
        <v>353.75312499999995</v>
      </c>
      <c r="L11">
        <f>STDEV(B11:I11)</f>
        <v>75.706466461756079</v>
      </c>
      <c r="N11" s="1">
        <v>878.02099999999996</v>
      </c>
      <c r="O11" s="1">
        <v>836.072</v>
      </c>
      <c r="P11" s="1">
        <v>863.64400000000001</v>
      </c>
      <c r="Q11" s="1">
        <v>809.08900000000006</v>
      </c>
      <c r="R11" s="1">
        <v>768.11080000000004</v>
      </c>
      <c r="S11" s="1">
        <v>718.37450000000001</v>
      </c>
      <c r="T11" s="1">
        <v>629.65800000000002</v>
      </c>
      <c r="U11" s="1">
        <v>600.65499999999997</v>
      </c>
      <c r="V11">
        <f t="shared" si="0"/>
        <v>762.95303750000005</v>
      </c>
      <c r="W11">
        <f t="shared" si="1"/>
        <v>303.60303750000003</v>
      </c>
      <c r="X11">
        <f>STDEV(N11:U11)</f>
        <v>104.86473202183441</v>
      </c>
      <c r="Z11" s="1">
        <v>706.726</v>
      </c>
      <c r="AA11" s="1">
        <v>760.25</v>
      </c>
      <c r="AB11" s="1">
        <v>756.88199999999995</v>
      </c>
      <c r="AC11" s="1">
        <v>756.39599999999996</v>
      </c>
      <c r="AD11" s="1">
        <v>728.63099999999997</v>
      </c>
      <c r="AE11" s="1">
        <v>823.98099999999999</v>
      </c>
      <c r="AF11" s="1">
        <v>754.79300000000001</v>
      </c>
      <c r="AG11" s="1">
        <v>789.79700000000003</v>
      </c>
      <c r="AH11">
        <f t="shared" si="4"/>
        <v>759.68200000000002</v>
      </c>
      <c r="AI11">
        <f t="shared" si="5"/>
        <v>331.666</v>
      </c>
      <c r="AJ11">
        <f>STDEV(Z11:AG11)</f>
        <v>35.562098411491014</v>
      </c>
      <c r="AL11" s="1">
        <v>866.46799999999996</v>
      </c>
      <c r="AO11" s="1">
        <v>726.22619999999995</v>
      </c>
      <c r="AQ11" s="1">
        <v>749.05899999999997</v>
      </c>
      <c r="AR11" s="1">
        <v>708.66700000000003</v>
      </c>
      <c r="BC11" s="1">
        <v>852.93499999999995</v>
      </c>
      <c r="BD11" s="1">
        <v>777.89700000000005</v>
      </c>
      <c r="BE11" s="1">
        <v>728.14499999999998</v>
      </c>
      <c r="BJ11" s="1">
        <v>863.67200000000003</v>
      </c>
      <c r="BK11" s="1">
        <v>861.28300000000002</v>
      </c>
      <c r="BL11" s="1">
        <v>839.80700000000002</v>
      </c>
      <c r="BM11" s="1">
        <v>828.81799999999998</v>
      </c>
      <c r="BN11" s="1">
        <v>862.51800000000003</v>
      </c>
      <c r="BO11" s="1">
        <v>840.07600000000002</v>
      </c>
      <c r="BP11" s="1">
        <v>764.44</v>
      </c>
      <c r="BQ11" s="1">
        <v>724.7</v>
      </c>
      <c r="BR11">
        <f t="shared" si="2"/>
        <v>823.16424999999992</v>
      </c>
      <c r="BS11">
        <f t="shared" si="3"/>
        <v>371.8672499999999</v>
      </c>
      <c r="BT11">
        <f>STDEV(BJ11:BQ11)</f>
        <v>51.243583461039975</v>
      </c>
      <c r="BX11">
        <v>325.85924999999992</v>
      </c>
      <c r="CA11">
        <v>377.73512499999981</v>
      </c>
    </row>
    <row r="12" spans="1:81" x14ac:dyDescent="0.2">
      <c r="B12" s="1">
        <v>919.12900000000002</v>
      </c>
      <c r="C12" s="1">
        <v>790.25300000000004</v>
      </c>
      <c r="D12" s="1">
        <v>851.976</v>
      </c>
      <c r="E12" s="1">
        <v>756.54499999999996</v>
      </c>
      <c r="F12" s="1">
        <v>807.34299999999996</v>
      </c>
      <c r="G12" s="1">
        <v>816.96299999999997</v>
      </c>
      <c r="H12" s="1">
        <v>718.78</v>
      </c>
      <c r="I12" s="1">
        <v>697.80600000000004</v>
      </c>
      <c r="J12">
        <f t="shared" si="6"/>
        <v>794.84937500000001</v>
      </c>
      <c r="K12">
        <f t="shared" si="7"/>
        <v>356.22037499999999</v>
      </c>
      <c r="L12">
        <f>STDEV(B12:I12)</f>
        <v>71.759815457911898</v>
      </c>
      <c r="N12" s="1">
        <v>863.44799999999998</v>
      </c>
      <c r="O12" s="1">
        <v>855.38599999999997</v>
      </c>
      <c r="P12" s="1">
        <v>845.41899999999998</v>
      </c>
      <c r="Q12" s="1">
        <v>797.54600000000005</v>
      </c>
      <c r="R12" s="1">
        <v>754.22460000000001</v>
      </c>
      <c r="S12" s="1">
        <v>717.40700000000004</v>
      </c>
      <c r="T12" s="1">
        <v>642.02599999999995</v>
      </c>
      <c r="U12" s="1">
        <v>602.43200000000002</v>
      </c>
      <c r="V12">
        <f t="shared" si="0"/>
        <v>759.73607500000003</v>
      </c>
      <c r="W12">
        <f t="shared" si="1"/>
        <v>300.38607500000001</v>
      </c>
      <c r="X12">
        <f>STDEV(N12:U12)</f>
        <v>99.354046808022446</v>
      </c>
      <c r="Z12" s="1">
        <v>676.04100000000005</v>
      </c>
      <c r="AA12" s="1">
        <v>758.77800000000002</v>
      </c>
      <c r="AB12" s="1">
        <v>756.11500000000001</v>
      </c>
      <c r="AC12" s="1">
        <v>764.45799999999997</v>
      </c>
      <c r="AD12" s="1">
        <v>749.42600000000004</v>
      </c>
      <c r="AE12" s="1">
        <v>808.14300000000003</v>
      </c>
      <c r="AF12" s="1">
        <v>778.95699999999999</v>
      </c>
      <c r="AG12" s="1">
        <v>788.245</v>
      </c>
      <c r="AH12">
        <f t="shared" si="4"/>
        <v>760.02037500000006</v>
      </c>
      <c r="AI12">
        <f t="shared" si="5"/>
        <v>332.00437500000004</v>
      </c>
      <c r="AJ12">
        <f>STDEV(Z12:AG12)</f>
        <v>39.046266387956791</v>
      </c>
      <c r="AL12" s="1">
        <v>847.33500000000004</v>
      </c>
      <c r="AM12" s="1">
        <v>781.59299999999996</v>
      </c>
      <c r="AO12" s="1">
        <v>714.31380000000001</v>
      </c>
      <c r="AQ12" s="1">
        <v>736.04200000000003</v>
      </c>
      <c r="AR12" s="1">
        <v>691.23699999999997</v>
      </c>
      <c r="BC12" s="1">
        <v>851.65800000000002</v>
      </c>
      <c r="BD12" s="1">
        <v>774.05799999999999</v>
      </c>
      <c r="BE12" s="1">
        <v>739.66</v>
      </c>
      <c r="BJ12" s="1">
        <v>832.62300000000005</v>
      </c>
      <c r="BK12" s="1">
        <v>843.52300000000002</v>
      </c>
      <c r="BL12" s="1">
        <v>858.13800000000003</v>
      </c>
      <c r="BM12" s="1">
        <v>859.91099999999994</v>
      </c>
      <c r="BN12" s="1">
        <v>889.44</v>
      </c>
      <c r="BO12" s="1">
        <v>837.21699999999998</v>
      </c>
      <c r="BP12" s="1">
        <v>777.6</v>
      </c>
      <c r="BQ12" s="1">
        <v>737.98</v>
      </c>
      <c r="BR12">
        <f t="shared" si="2"/>
        <v>829.55400000000009</v>
      </c>
      <c r="BS12">
        <f t="shared" si="3"/>
        <v>378.25700000000006</v>
      </c>
      <c r="BT12">
        <f>STDEV(BJ12:BQ12)</f>
        <v>48.804587582960444</v>
      </c>
      <c r="BX12">
        <v>329.60624999999987</v>
      </c>
      <c r="CA12">
        <v>374.94449999999995</v>
      </c>
    </row>
    <row r="13" spans="1:81" x14ac:dyDescent="0.2">
      <c r="B13" s="1">
        <v>904.88900000000001</v>
      </c>
      <c r="C13" s="1">
        <v>817.16099999999994</v>
      </c>
      <c r="D13" s="1">
        <v>827.33299999999997</v>
      </c>
      <c r="E13" s="1">
        <v>726.15300000000002</v>
      </c>
      <c r="F13" s="1">
        <v>810.45600000000002</v>
      </c>
      <c r="G13" s="1">
        <v>794.25199999999995</v>
      </c>
      <c r="H13" s="1">
        <v>732.87</v>
      </c>
      <c r="I13" s="1">
        <v>708.279</v>
      </c>
      <c r="J13">
        <f t="shared" si="6"/>
        <v>790.174125</v>
      </c>
      <c r="K13">
        <f t="shared" si="7"/>
        <v>351.54512499999998</v>
      </c>
      <c r="L13">
        <f>STDEV(B13:I13)</f>
        <v>65.231278830322537</v>
      </c>
      <c r="N13" s="1">
        <v>870.14200000000005</v>
      </c>
      <c r="O13" s="1">
        <v>869.26400000000001</v>
      </c>
      <c r="P13" s="1">
        <v>808.97799999999995</v>
      </c>
      <c r="Q13" s="1">
        <v>786.54</v>
      </c>
      <c r="R13" s="1">
        <v>772.22850000000005</v>
      </c>
      <c r="S13" s="1">
        <v>706.30520000000001</v>
      </c>
      <c r="T13" s="1">
        <v>645.19399999999996</v>
      </c>
      <c r="U13" s="1">
        <v>620.13900000000001</v>
      </c>
      <c r="V13">
        <f t="shared" si="0"/>
        <v>759.84883750000006</v>
      </c>
      <c r="W13">
        <f t="shared" si="1"/>
        <v>300.49883750000004</v>
      </c>
      <c r="X13">
        <f>STDEV(N13:U13)</f>
        <v>94.828491694576044</v>
      </c>
      <c r="Z13" s="1">
        <v>705.16899999999998</v>
      </c>
      <c r="AA13" s="1">
        <v>790.57100000000003</v>
      </c>
      <c r="AB13" s="1">
        <v>775.26400000000001</v>
      </c>
      <c r="AC13" s="1">
        <v>753.09799999999996</v>
      </c>
      <c r="AD13" s="1">
        <v>774.50099999999998</v>
      </c>
      <c r="AE13" s="1">
        <v>792.89599999999996</v>
      </c>
      <c r="AF13" s="1">
        <v>763.69200000000001</v>
      </c>
      <c r="AG13" s="1">
        <v>791.53099999999995</v>
      </c>
      <c r="AH13">
        <f t="shared" si="4"/>
        <v>768.34024999999997</v>
      </c>
      <c r="AI13">
        <f t="shared" si="5"/>
        <v>340.32424999999995</v>
      </c>
      <c r="AJ13">
        <f>STDEV(Z13:AG13)</f>
        <v>29.192548911127499</v>
      </c>
      <c r="AL13" s="1">
        <v>886.16399999999999</v>
      </c>
      <c r="AM13" s="1">
        <v>820.15300000000002</v>
      </c>
      <c r="AO13" s="1">
        <v>701.7989</v>
      </c>
      <c r="AQ13" s="1">
        <v>717.87300000000005</v>
      </c>
      <c r="AR13" s="1">
        <v>703.83100000000002</v>
      </c>
      <c r="AZ13" s="1">
        <v>850.95799999999997</v>
      </c>
      <c r="BC13" s="1">
        <v>814.73400000000004</v>
      </c>
      <c r="BD13" s="1">
        <v>732.577</v>
      </c>
      <c r="BE13" s="1">
        <v>727.18499999999995</v>
      </c>
      <c r="BJ13" s="1">
        <v>855.45299999999997</v>
      </c>
      <c r="BK13" s="1">
        <v>833.495</v>
      </c>
      <c r="BL13" s="1">
        <v>848.45799999999997</v>
      </c>
      <c r="BM13" s="1">
        <v>857.74</v>
      </c>
      <c r="BN13" s="1">
        <v>885.17700000000002</v>
      </c>
      <c r="BO13" s="1">
        <v>829.11199999999997</v>
      </c>
      <c r="BP13" s="1">
        <v>734.3</v>
      </c>
      <c r="BQ13" s="1">
        <v>768.18</v>
      </c>
      <c r="BR13">
        <f t="shared" si="2"/>
        <v>826.489375</v>
      </c>
      <c r="BS13">
        <f t="shared" si="3"/>
        <v>375.19237499999997</v>
      </c>
      <c r="BT13">
        <f>STDEV(BJ13:BQ13)</f>
        <v>50.280885274447428</v>
      </c>
      <c r="BX13">
        <v>324.89162499999992</v>
      </c>
      <c r="BY13">
        <v>290.66433749999999</v>
      </c>
      <c r="CA13">
        <v>370.74599999999998</v>
      </c>
    </row>
    <row r="14" spans="1:81" x14ac:dyDescent="0.2">
      <c r="B14" s="1">
        <v>896.03399999999999</v>
      </c>
      <c r="C14" s="1">
        <v>838.25599999999997</v>
      </c>
      <c r="D14" s="1">
        <v>844.96900000000005</v>
      </c>
      <c r="E14" s="1">
        <v>730.84900000000005</v>
      </c>
      <c r="F14" s="1">
        <v>791.97500000000002</v>
      </c>
      <c r="G14" s="1">
        <v>799.92700000000002</v>
      </c>
      <c r="H14" s="1">
        <v>727.61400000000003</v>
      </c>
      <c r="I14" s="1">
        <v>711.72400000000005</v>
      </c>
      <c r="J14">
        <f t="shared" si="6"/>
        <v>792.66849999999999</v>
      </c>
      <c r="K14">
        <f t="shared" si="7"/>
        <v>354.03949999999998</v>
      </c>
      <c r="L14">
        <f>STDEV(B14:I14)</f>
        <v>65.636342766140487</v>
      </c>
      <c r="N14" s="1">
        <v>873.346</v>
      </c>
      <c r="O14" s="1">
        <v>878.07</v>
      </c>
      <c r="P14" s="1">
        <v>822.24900000000002</v>
      </c>
      <c r="Q14" s="1">
        <v>787.10199999999998</v>
      </c>
      <c r="R14" s="1">
        <v>747.86580000000004</v>
      </c>
      <c r="S14" s="1">
        <v>716.33839999999998</v>
      </c>
      <c r="T14" s="1">
        <v>622.09</v>
      </c>
      <c r="U14" s="1">
        <v>626.20600000000002</v>
      </c>
      <c r="V14">
        <f t="shared" si="0"/>
        <v>759.15839999999992</v>
      </c>
      <c r="W14">
        <f t="shared" si="1"/>
        <v>299.80839999999989</v>
      </c>
      <c r="X14">
        <f>STDEV(N14:U14)</f>
        <v>100.26052303639551</v>
      </c>
      <c r="Z14" s="1">
        <v>693.22400000000005</v>
      </c>
      <c r="AA14" s="1">
        <v>796.98199999999997</v>
      </c>
      <c r="AB14" s="1">
        <v>802.73500000000001</v>
      </c>
      <c r="AC14" s="1">
        <v>740.46199999999999</v>
      </c>
      <c r="AD14" s="1">
        <v>753.548</v>
      </c>
      <c r="AE14" s="1">
        <v>836.73400000000004</v>
      </c>
      <c r="AF14" s="1">
        <v>763.49</v>
      </c>
      <c r="AG14" s="1">
        <v>769.18100000000004</v>
      </c>
      <c r="AH14">
        <f t="shared" si="4"/>
        <v>769.54449999999997</v>
      </c>
      <c r="AI14">
        <f t="shared" si="5"/>
        <v>341.52849999999995</v>
      </c>
      <c r="AJ14">
        <f>STDEV(Z14:AG14)</f>
        <v>43.64162863269754</v>
      </c>
      <c r="AL14" s="1">
        <v>886.904</v>
      </c>
      <c r="AM14" s="1">
        <v>809.03300000000002</v>
      </c>
      <c r="AN14" s="1">
        <v>761.41700000000003</v>
      </c>
      <c r="AO14" s="1">
        <v>692.84410000000003</v>
      </c>
      <c r="AQ14" s="1">
        <v>740.24599999999998</v>
      </c>
      <c r="AR14" s="1">
        <v>722.096</v>
      </c>
      <c r="AS14" s="1">
        <v>685.2</v>
      </c>
      <c r="AZ14" s="1">
        <v>889.54700000000003</v>
      </c>
      <c r="BC14" s="1">
        <v>856.69</v>
      </c>
      <c r="BD14" s="1">
        <v>763.69</v>
      </c>
      <c r="BE14" s="1">
        <v>716.31700000000001</v>
      </c>
      <c r="BJ14" s="1">
        <v>868.61500000000001</v>
      </c>
      <c r="BK14" s="1">
        <v>824.05899999999997</v>
      </c>
      <c r="BL14" s="1">
        <v>842.31899999999996</v>
      </c>
      <c r="BM14" s="1">
        <v>864.80799999999999</v>
      </c>
      <c r="BN14" s="1">
        <v>868.20500000000004</v>
      </c>
      <c r="BO14" s="1">
        <v>836.899</v>
      </c>
      <c r="BP14" s="1">
        <v>778.04</v>
      </c>
      <c r="BQ14" s="1">
        <v>759.9</v>
      </c>
      <c r="BR14">
        <f t="shared" si="2"/>
        <v>830.35562500000003</v>
      </c>
      <c r="BS14">
        <f t="shared" si="3"/>
        <v>379.05862500000001</v>
      </c>
      <c r="BT14">
        <f>STDEV(BJ14:BQ14)</f>
        <v>41.420882248786761</v>
      </c>
      <c r="BX14">
        <v>326.78249999999997</v>
      </c>
      <c r="BY14">
        <v>290.18471249999993</v>
      </c>
      <c r="CA14">
        <v>377.41924999999992</v>
      </c>
    </row>
    <row r="15" spans="1:81" x14ac:dyDescent="0.2">
      <c r="B15" s="1">
        <v>895.79600000000005</v>
      </c>
      <c r="C15" s="1">
        <v>841.43499999999995</v>
      </c>
      <c r="D15" s="1">
        <v>851.44</v>
      </c>
      <c r="E15" s="1">
        <v>722.50400000000002</v>
      </c>
      <c r="F15" s="1">
        <v>807.98800000000006</v>
      </c>
      <c r="G15" s="1">
        <v>791.80100000000004</v>
      </c>
      <c r="H15" s="1">
        <v>712.303</v>
      </c>
      <c r="I15" s="1">
        <v>694.29399999999998</v>
      </c>
      <c r="J15">
        <f t="shared" si="6"/>
        <v>789.69512500000008</v>
      </c>
      <c r="K15">
        <f t="shared" si="7"/>
        <v>351.06612500000006</v>
      </c>
      <c r="L15">
        <f>STDEV(B15:I15)</f>
        <v>73.37912009058067</v>
      </c>
      <c r="N15" s="1">
        <v>835.27300000000002</v>
      </c>
      <c r="O15" s="1">
        <v>860.48599999999999</v>
      </c>
      <c r="P15" s="1">
        <v>834.00099999999998</v>
      </c>
      <c r="Q15" s="1">
        <v>820.36199999999997</v>
      </c>
      <c r="R15" s="1">
        <v>741.39059999999995</v>
      </c>
      <c r="S15" s="1">
        <v>724.12180000000001</v>
      </c>
      <c r="T15" s="1">
        <v>644.84900000000005</v>
      </c>
      <c r="U15" s="1">
        <v>609.42700000000002</v>
      </c>
      <c r="V15">
        <f t="shared" si="0"/>
        <v>758.73879999999997</v>
      </c>
      <c r="W15">
        <f t="shared" si="1"/>
        <v>299.38879999999995</v>
      </c>
      <c r="X15">
        <f>STDEV(N15:U15)</f>
        <v>94.442719525859118</v>
      </c>
      <c r="Z15" s="1">
        <v>696.17100000000005</v>
      </c>
      <c r="AA15" s="1">
        <v>779.82299999999998</v>
      </c>
      <c r="AB15" s="1">
        <v>773.38199999999995</v>
      </c>
      <c r="AC15" s="1">
        <v>759.84199999999998</v>
      </c>
      <c r="AD15" s="1">
        <v>746.43</v>
      </c>
      <c r="AE15" s="1">
        <v>788.86900000000003</v>
      </c>
      <c r="AF15" s="1">
        <v>734.46900000000005</v>
      </c>
      <c r="AG15" s="1">
        <v>777.42399999999998</v>
      </c>
      <c r="AH15">
        <f t="shared" si="4"/>
        <v>757.05124999999998</v>
      </c>
      <c r="AI15">
        <f t="shared" si="5"/>
        <v>329.03524999999996</v>
      </c>
      <c r="AJ15">
        <f>STDEV(Z15:AG15)</f>
        <v>30.588574532471604</v>
      </c>
      <c r="AL15" s="1">
        <v>854.79200000000003</v>
      </c>
      <c r="AM15" s="1">
        <v>815.92</v>
      </c>
      <c r="AN15" s="1">
        <v>773.178</v>
      </c>
      <c r="AO15" s="1">
        <v>718.81970000000001</v>
      </c>
      <c r="AP15" s="1">
        <v>727.875</v>
      </c>
      <c r="AQ15" s="1">
        <v>730.93100000000004</v>
      </c>
      <c r="AR15" s="1">
        <v>743.83500000000004</v>
      </c>
      <c r="AS15" s="1">
        <v>723.16399999999999</v>
      </c>
      <c r="AT15">
        <f>AVERAGE(AL15:AS15)</f>
        <v>761.06433749999997</v>
      </c>
      <c r="AU15">
        <f>AT15-470.4</f>
        <v>290.66433749999999</v>
      </c>
      <c r="AV15">
        <f>STDEV(AL15:AS15)</f>
        <v>49.954557133142444</v>
      </c>
      <c r="AX15" s="1">
        <v>738.61699999999996</v>
      </c>
      <c r="AY15" s="1">
        <v>751.54200000000003</v>
      </c>
      <c r="AZ15" s="1">
        <v>868.84100000000001</v>
      </c>
      <c r="BC15" s="1">
        <v>850.96600000000001</v>
      </c>
      <c r="BD15" s="1">
        <v>792.64599999999996</v>
      </c>
      <c r="BE15" s="1">
        <v>709.34699999999998</v>
      </c>
      <c r="BJ15" s="1">
        <v>864.54499999999996</v>
      </c>
      <c r="BK15" s="1">
        <v>864.976</v>
      </c>
      <c r="BL15" s="1">
        <v>856.14599999999996</v>
      </c>
      <c r="BM15" s="1">
        <v>870.09</v>
      </c>
      <c r="BN15" s="1">
        <v>865.91200000000003</v>
      </c>
      <c r="BO15" s="1">
        <v>831.00099999999998</v>
      </c>
      <c r="BP15" s="1">
        <v>808.96</v>
      </c>
      <c r="BQ15" s="1">
        <v>766.86</v>
      </c>
      <c r="BR15">
        <f t="shared" si="2"/>
        <v>841.06124999999997</v>
      </c>
      <c r="BS15">
        <f t="shared" si="3"/>
        <v>389.76424999999995</v>
      </c>
      <c r="BT15">
        <f>STDEV(BJ15:BQ15)</f>
        <v>36.739826482014998</v>
      </c>
      <c r="BX15">
        <v>330.16199999999998</v>
      </c>
      <c r="BY15">
        <v>293.3137875000001</v>
      </c>
      <c r="CA15">
        <v>372.84600000000012</v>
      </c>
    </row>
    <row r="16" spans="1:81" x14ac:dyDescent="0.2">
      <c r="B16" s="1">
        <v>875.86599999999999</v>
      </c>
      <c r="C16" s="1">
        <v>823.93100000000004</v>
      </c>
      <c r="D16" s="1">
        <v>817.93100000000004</v>
      </c>
      <c r="E16" s="1">
        <v>732.52099999999996</v>
      </c>
      <c r="F16" s="1">
        <v>784.44399999999996</v>
      </c>
      <c r="G16" s="1">
        <v>786.81100000000004</v>
      </c>
      <c r="H16" s="1">
        <v>706.96699999999998</v>
      </c>
      <c r="I16" s="1">
        <v>689.13</v>
      </c>
      <c r="J16">
        <f t="shared" si="6"/>
        <v>777.20012499999996</v>
      </c>
      <c r="K16">
        <f t="shared" si="7"/>
        <v>338.57112499999994</v>
      </c>
      <c r="L16">
        <f>STDEV(B16:I16)</f>
        <v>63.704495653059809</v>
      </c>
      <c r="N16" s="1">
        <v>900.26199999999994</v>
      </c>
      <c r="O16" s="1">
        <v>881.678</v>
      </c>
      <c r="P16" s="1">
        <v>834.32100000000003</v>
      </c>
      <c r="Q16" s="1">
        <v>828.13099999999997</v>
      </c>
      <c r="R16" s="1">
        <v>758.41039999999998</v>
      </c>
      <c r="S16" s="1">
        <v>743.30709999999999</v>
      </c>
      <c r="T16" s="1">
        <v>638.31200000000001</v>
      </c>
      <c r="U16" s="1">
        <v>610.80999999999995</v>
      </c>
      <c r="V16">
        <f t="shared" si="0"/>
        <v>774.40393749999998</v>
      </c>
      <c r="W16">
        <f t="shared" si="1"/>
        <v>315.05393749999996</v>
      </c>
      <c r="X16">
        <f>STDEV(N16:U16)</f>
        <v>107.12571145857262</v>
      </c>
      <c r="Z16" s="1">
        <v>704.54899999999998</v>
      </c>
      <c r="AA16" s="1">
        <v>747.62300000000005</v>
      </c>
      <c r="AB16" s="1">
        <v>762.97500000000002</v>
      </c>
      <c r="AC16" s="1">
        <v>751.06399999999996</v>
      </c>
      <c r="AD16" s="1">
        <v>776.96199999999999</v>
      </c>
      <c r="AE16" s="1">
        <v>805.98900000000003</v>
      </c>
      <c r="AF16" s="1">
        <v>747.38499999999999</v>
      </c>
      <c r="AG16" s="1">
        <v>791.71799999999996</v>
      </c>
      <c r="AH16">
        <f t="shared" si="4"/>
        <v>761.03312500000004</v>
      </c>
      <c r="AI16">
        <f t="shared" si="5"/>
        <v>333.01712500000002</v>
      </c>
      <c r="AJ16">
        <f>STDEV(Z16:AG16)</f>
        <v>31.341516935835863</v>
      </c>
      <c r="AL16" s="1">
        <v>860.702</v>
      </c>
      <c r="AM16" s="1">
        <v>794.17899999999997</v>
      </c>
      <c r="AN16" s="1">
        <v>771.31100000000004</v>
      </c>
      <c r="AO16" s="1">
        <v>726.4067</v>
      </c>
      <c r="AP16" s="1">
        <v>725.27499999999998</v>
      </c>
      <c r="AQ16" s="1">
        <v>717.49800000000005</v>
      </c>
      <c r="AR16" s="1">
        <v>764.28099999999995</v>
      </c>
      <c r="AS16" s="1">
        <v>725.02499999999998</v>
      </c>
      <c r="AT16">
        <f t="shared" ref="AT16:AT79" si="8">AVERAGE(AL16:AS16)</f>
        <v>760.58471249999991</v>
      </c>
      <c r="AU16">
        <f t="shared" ref="AU16:AU69" si="9">AT16-470.4</f>
        <v>290.18471249999993</v>
      </c>
      <c r="AV16">
        <f>STDEV(AL16:AS16)</f>
        <v>49.014040956544498</v>
      </c>
      <c r="AX16" s="1">
        <v>731.17399999999998</v>
      </c>
      <c r="AY16" s="1">
        <v>789.91600000000005</v>
      </c>
      <c r="AZ16" s="1">
        <v>881.94</v>
      </c>
      <c r="BC16" s="1">
        <v>861.45</v>
      </c>
      <c r="BD16" s="1">
        <v>766.86800000000005</v>
      </c>
      <c r="BE16" s="1">
        <v>721.50400000000002</v>
      </c>
      <c r="BJ16" s="1">
        <v>834.32799999999997</v>
      </c>
      <c r="BK16" s="1">
        <v>850.10900000000004</v>
      </c>
      <c r="BL16" s="1">
        <v>873.76</v>
      </c>
      <c r="BM16" s="1">
        <v>895.80100000000004</v>
      </c>
      <c r="BN16" s="1">
        <v>851.827</v>
      </c>
      <c r="BO16" s="1">
        <v>825.35299999999995</v>
      </c>
      <c r="BP16" s="1">
        <v>789.2</v>
      </c>
      <c r="BQ16" s="1">
        <v>728.38</v>
      </c>
      <c r="BR16">
        <f t="shared" si="2"/>
        <v>831.09474999999998</v>
      </c>
      <c r="BS16">
        <f t="shared" si="3"/>
        <v>379.79774999999995</v>
      </c>
      <c r="BT16">
        <f>STDEV(BJ16:BQ16)</f>
        <v>52.300644332960729</v>
      </c>
      <c r="BW16">
        <v>305.51186250000001</v>
      </c>
      <c r="BX16">
        <v>332.55087499999996</v>
      </c>
      <c r="BY16">
        <v>292.51973750000002</v>
      </c>
      <c r="CA16">
        <v>359.87049999999988</v>
      </c>
    </row>
    <row r="17" spans="2:81" x14ac:dyDescent="0.2">
      <c r="B17" s="1">
        <v>886.46500000000003</v>
      </c>
      <c r="C17" s="1">
        <v>834.99800000000005</v>
      </c>
      <c r="D17" s="1">
        <v>851.20699999999999</v>
      </c>
      <c r="E17" s="1">
        <v>753.10900000000004</v>
      </c>
      <c r="F17" s="1">
        <v>792.76300000000003</v>
      </c>
      <c r="G17" s="1">
        <v>784.84500000000003</v>
      </c>
      <c r="H17" s="1">
        <v>715.36199999999997</v>
      </c>
      <c r="I17" s="1">
        <v>699.64400000000001</v>
      </c>
      <c r="J17">
        <f t="shared" si="6"/>
        <v>789.79912500000012</v>
      </c>
      <c r="K17">
        <f t="shared" si="7"/>
        <v>351.1701250000001</v>
      </c>
      <c r="L17">
        <f>STDEV(B17:I17)</f>
        <v>65.690271215840752</v>
      </c>
      <c r="N17" s="1">
        <v>877.529</v>
      </c>
      <c r="O17" s="1">
        <v>877.95500000000004</v>
      </c>
      <c r="P17" s="1">
        <v>845.73400000000004</v>
      </c>
      <c r="Q17" s="1">
        <v>801.09199999999998</v>
      </c>
      <c r="R17" s="1">
        <v>785.03560000000004</v>
      </c>
      <c r="S17" s="1">
        <v>715.73140000000001</v>
      </c>
      <c r="T17" s="1">
        <v>639.88</v>
      </c>
      <c r="U17" s="1">
        <v>633.10599999999999</v>
      </c>
      <c r="V17">
        <f t="shared" si="0"/>
        <v>772.0078749999999</v>
      </c>
      <c r="W17">
        <f t="shared" si="1"/>
        <v>312.65787499999988</v>
      </c>
      <c r="X17">
        <f>STDEV(N17:U17)</f>
        <v>99.088127037930775</v>
      </c>
      <c r="Z17" s="1">
        <v>709.16499999999996</v>
      </c>
      <c r="AA17" s="1">
        <v>754.73400000000004</v>
      </c>
      <c r="AB17" s="1">
        <v>743.87</v>
      </c>
      <c r="AC17" s="1">
        <v>744.14300000000003</v>
      </c>
      <c r="AD17" s="1">
        <v>749.06700000000001</v>
      </c>
      <c r="AE17" s="1">
        <v>794.46500000000003</v>
      </c>
      <c r="AF17" s="1">
        <v>765.42100000000005</v>
      </c>
      <c r="AG17" s="1">
        <v>770.13699999999994</v>
      </c>
      <c r="AH17">
        <f t="shared" si="4"/>
        <v>753.87524999999994</v>
      </c>
      <c r="AI17">
        <f t="shared" si="5"/>
        <v>325.85924999999992</v>
      </c>
      <c r="AJ17">
        <f>STDEV(Z17:AG17)</f>
        <v>24.677814077483802</v>
      </c>
      <c r="AL17" s="1">
        <v>877.85900000000004</v>
      </c>
      <c r="AM17" s="1">
        <v>817.13800000000003</v>
      </c>
      <c r="AN17" s="1">
        <v>765.22500000000002</v>
      </c>
      <c r="AO17" s="1">
        <v>720.00530000000003</v>
      </c>
      <c r="AP17" s="1">
        <v>741.93399999999997</v>
      </c>
      <c r="AQ17" s="1">
        <v>744.72400000000005</v>
      </c>
      <c r="AR17" s="1">
        <v>723.88099999999997</v>
      </c>
      <c r="AS17" s="1">
        <v>718.94399999999996</v>
      </c>
      <c r="AT17">
        <f t="shared" si="8"/>
        <v>763.71378750000008</v>
      </c>
      <c r="AU17">
        <f t="shared" si="9"/>
        <v>293.3137875000001</v>
      </c>
      <c r="AV17">
        <f>STDEV(AL17:AS17)</f>
        <v>56.343268917703739</v>
      </c>
      <c r="AX17" s="1">
        <v>757.32399999999996</v>
      </c>
      <c r="AY17" s="1">
        <v>782.58100000000002</v>
      </c>
      <c r="AZ17" s="1">
        <v>887.26400000000001</v>
      </c>
      <c r="BC17" s="1">
        <v>854.08199999999999</v>
      </c>
      <c r="BD17" s="1">
        <v>787.226</v>
      </c>
      <c r="BE17" s="1">
        <v>728.33500000000004</v>
      </c>
      <c r="BJ17" s="1">
        <v>834.54</v>
      </c>
      <c r="BK17" s="1">
        <v>865.18200000000002</v>
      </c>
      <c r="BL17" s="1">
        <v>871.34</v>
      </c>
      <c r="BM17" s="1">
        <v>872.13400000000001</v>
      </c>
      <c r="BN17" s="1">
        <v>868</v>
      </c>
      <c r="BO17" s="1">
        <v>792.07299999999998</v>
      </c>
      <c r="BP17" s="1">
        <v>793.46</v>
      </c>
      <c r="BQ17" s="1">
        <v>780.1</v>
      </c>
      <c r="BR17">
        <f t="shared" si="2"/>
        <v>834.60362500000008</v>
      </c>
      <c r="BS17">
        <f t="shared" si="3"/>
        <v>383.30662500000005</v>
      </c>
      <c r="BT17">
        <f>STDEV(BJ17:BQ17)</f>
        <v>40.143930877130821</v>
      </c>
      <c r="BW17">
        <v>298.29197499999998</v>
      </c>
      <c r="BX17">
        <v>339.70250000000004</v>
      </c>
      <c r="BY17">
        <v>292.87151250000011</v>
      </c>
      <c r="CA17">
        <v>364.25649999999985</v>
      </c>
    </row>
    <row r="18" spans="2:81" x14ac:dyDescent="0.2">
      <c r="B18" s="1">
        <v>882.72299999999996</v>
      </c>
      <c r="C18" s="1">
        <v>859.23500000000001</v>
      </c>
      <c r="D18" s="1">
        <v>838.94</v>
      </c>
      <c r="E18" s="1">
        <v>732.49800000000005</v>
      </c>
      <c r="F18" s="1">
        <v>787.33299999999997</v>
      </c>
      <c r="G18" s="1">
        <v>785.89099999999996</v>
      </c>
      <c r="H18" s="1">
        <v>721.83199999999999</v>
      </c>
      <c r="I18" s="1">
        <v>677.52599999999995</v>
      </c>
      <c r="J18">
        <f t="shared" si="6"/>
        <v>785.74725000000001</v>
      </c>
      <c r="K18">
        <f t="shared" si="7"/>
        <v>347.11824999999999</v>
      </c>
      <c r="L18">
        <f>STDEV(B18:I18)</f>
        <v>71.981376725908362</v>
      </c>
      <c r="N18" s="1">
        <v>875.33799999999997</v>
      </c>
      <c r="O18" s="1">
        <v>899.89099999999996</v>
      </c>
      <c r="P18" s="1">
        <v>827.00300000000004</v>
      </c>
      <c r="Q18" s="1">
        <v>804.93299999999999</v>
      </c>
      <c r="R18" s="1">
        <v>759.57420000000002</v>
      </c>
      <c r="S18" s="1">
        <v>710.06539999999995</v>
      </c>
      <c r="T18" s="1">
        <v>638.54</v>
      </c>
      <c r="U18" s="1">
        <v>642.34100000000001</v>
      </c>
      <c r="V18">
        <f t="shared" si="0"/>
        <v>769.71069999999997</v>
      </c>
      <c r="W18">
        <f t="shared" si="1"/>
        <v>310.36069999999995</v>
      </c>
      <c r="X18">
        <f>STDEV(N18:U18)</f>
        <v>99.797050150278707</v>
      </c>
      <c r="Z18" s="1">
        <v>702.66600000000005</v>
      </c>
      <c r="AA18" s="1">
        <v>743.63300000000004</v>
      </c>
      <c r="AB18" s="1">
        <v>769.91800000000001</v>
      </c>
      <c r="AC18" s="1">
        <v>757.46799999999996</v>
      </c>
      <c r="AD18" s="1">
        <v>783.66700000000003</v>
      </c>
      <c r="AE18" s="1">
        <v>776.745</v>
      </c>
      <c r="AF18" s="1">
        <v>773.69100000000003</v>
      </c>
      <c r="AG18" s="1">
        <v>753.19</v>
      </c>
      <c r="AH18">
        <f t="shared" si="4"/>
        <v>757.62224999999989</v>
      </c>
      <c r="AI18">
        <f t="shared" si="5"/>
        <v>329.60624999999987</v>
      </c>
      <c r="AJ18">
        <f>STDEV(Z18:AG18)</f>
        <v>25.881476905032173</v>
      </c>
      <c r="AL18" s="1">
        <v>883.303</v>
      </c>
      <c r="AM18" s="1">
        <v>805.39800000000002</v>
      </c>
      <c r="AN18" s="1">
        <v>761.9</v>
      </c>
      <c r="AO18" s="1">
        <v>710.64890000000003</v>
      </c>
      <c r="AP18" s="1">
        <v>745.11500000000001</v>
      </c>
      <c r="AQ18" s="1">
        <v>731.45299999999997</v>
      </c>
      <c r="AR18" s="1">
        <v>754.21699999999998</v>
      </c>
      <c r="AS18" s="1">
        <v>711.32299999999998</v>
      </c>
      <c r="AT18">
        <f t="shared" si="8"/>
        <v>762.9197375</v>
      </c>
      <c r="AU18">
        <f t="shared" si="9"/>
        <v>292.51973750000002</v>
      </c>
      <c r="AV18">
        <f>STDEV(AL18:AS18)</f>
        <v>57.41445586965353</v>
      </c>
      <c r="AX18" s="1">
        <v>758.16399999999999</v>
      </c>
      <c r="AY18" s="1">
        <v>799.00599999999997</v>
      </c>
      <c r="AZ18" s="1">
        <v>885.19399999999996</v>
      </c>
      <c r="BA18" s="1">
        <v>897.47500000000002</v>
      </c>
      <c r="BC18" s="1">
        <v>847.67499999999995</v>
      </c>
      <c r="BD18" s="1">
        <v>735.13099999999997</v>
      </c>
      <c r="BE18" s="1">
        <v>737.70299999999997</v>
      </c>
      <c r="BJ18" s="1">
        <v>863.09400000000005</v>
      </c>
      <c r="BK18" s="1">
        <v>839.85799999999995</v>
      </c>
      <c r="BL18" s="1">
        <v>847.07799999999997</v>
      </c>
      <c r="BM18" s="1">
        <v>862</v>
      </c>
      <c r="BN18" s="1">
        <v>850.72799999999995</v>
      </c>
      <c r="BO18" s="1">
        <v>803.678</v>
      </c>
      <c r="BP18" s="1">
        <v>732.86</v>
      </c>
      <c r="BQ18" s="1">
        <v>767.3</v>
      </c>
      <c r="BR18">
        <f t="shared" si="2"/>
        <v>820.82449999999994</v>
      </c>
      <c r="BS18">
        <f t="shared" si="3"/>
        <v>369.52749999999992</v>
      </c>
      <c r="BT18">
        <f>STDEV(BJ18:BQ18)</f>
        <v>48.291525358271421</v>
      </c>
      <c r="BW18">
        <v>297.26745000000005</v>
      </c>
      <c r="BX18">
        <v>340.92599999999999</v>
      </c>
      <c r="BY18">
        <v>292.83861250000007</v>
      </c>
      <c r="BZ18">
        <v>383.94750000000016</v>
      </c>
      <c r="CA18">
        <v>369.2952499999999</v>
      </c>
      <c r="CB18" t="s">
        <v>17</v>
      </c>
      <c r="CC18" t="s">
        <v>18</v>
      </c>
    </row>
    <row r="19" spans="2:81" x14ac:dyDescent="0.2">
      <c r="B19" s="1">
        <v>905.101</v>
      </c>
      <c r="C19" s="1">
        <v>854.43899999999996</v>
      </c>
      <c r="D19" s="1">
        <v>835.55</v>
      </c>
      <c r="E19" s="1">
        <v>775.65200000000004</v>
      </c>
      <c r="F19" s="1">
        <v>785.73599999999999</v>
      </c>
      <c r="G19" s="1">
        <v>813.76900000000001</v>
      </c>
      <c r="H19" s="1">
        <v>720.39700000000005</v>
      </c>
      <c r="I19" s="1">
        <v>692.93</v>
      </c>
      <c r="J19">
        <f t="shared" si="6"/>
        <v>797.94675000000007</v>
      </c>
      <c r="K19">
        <f t="shared" si="7"/>
        <v>359.31775000000005</v>
      </c>
      <c r="L19">
        <f>STDEV(B19:I19)</f>
        <v>69.720252650451982</v>
      </c>
      <c r="N19" s="1">
        <v>894.524</v>
      </c>
      <c r="O19" s="1">
        <v>890.12900000000002</v>
      </c>
      <c r="P19" s="1">
        <v>869.68600000000004</v>
      </c>
      <c r="Q19" s="1">
        <v>798.12699999999995</v>
      </c>
      <c r="R19" s="1">
        <v>709.56150000000002</v>
      </c>
      <c r="S19" s="1">
        <v>724.24639999999999</v>
      </c>
      <c r="T19" s="1">
        <v>647.154</v>
      </c>
      <c r="U19" s="1">
        <v>626.13499999999999</v>
      </c>
      <c r="V19">
        <f t="shared" si="0"/>
        <v>769.9453625000001</v>
      </c>
      <c r="W19">
        <f t="shared" si="1"/>
        <v>310.59536250000008</v>
      </c>
      <c r="X19">
        <f>STDEV(N19:U19)</f>
        <v>108.36452252609342</v>
      </c>
      <c r="Z19" s="1">
        <v>685.61199999999997</v>
      </c>
      <c r="AA19" s="1">
        <v>747.54499999999996</v>
      </c>
      <c r="AB19" s="1">
        <v>775.91600000000005</v>
      </c>
      <c r="AC19" s="1">
        <v>745.13099999999997</v>
      </c>
      <c r="AD19" s="1">
        <v>789.13199999999995</v>
      </c>
      <c r="AE19" s="1">
        <v>773.971</v>
      </c>
      <c r="AF19" s="1">
        <v>744.58</v>
      </c>
      <c r="AG19" s="1">
        <v>761.37400000000002</v>
      </c>
      <c r="AH19">
        <f t="shared" si="4"/>
        <v>752.90762499999994</v>
      </c>
      <c r="AI19">
        <f t="shared" si="5"/>
        <v>324.89162499999992</v>
      </c>
      <c r="AJ19">
        <f>STDEV(Z19:AG19)</f>
        <v>31.722502292480478</v>
      </c>
      <c r="AL19" s="1">
        <v>916.05700000000002</v>
      </c>
      <c r="AM19" s="1">
        <v>755.44799999999998</v>
      </c>
      <c r="AN19" s="1">
        <v>768.09299999999996</v>
      </c>
      <c r="AO19" s="1">
        <v>726.49210000000005</v>
      </c>
      <c r="AP19" s="1">
        <v>739.221</v>
      </c>
      <c r="AQ19" s="1">
        <v>704.57299999999998</v>
      </c>
      <c r="AR19" s="1">
        <v>751.3</v>
      </c>
      <c r="AS19" s="1">
        <v>744.98800000000006</v>
      </c>
      <c r="AT19">
        <f t="shared" si="8"/>
        <v>763.27151250000009</v>
      </c>
      <c r="AU19">
        <f t="shared" si="9"/>
        <v>292.87151250000011</v>
      </c>
      <c r="AV19">
        <f>STDEV(AL19:AS19)</f>
        <v>64.677365135514606</v>
      </c>
      <c r="AX19" s="1">
        <v>765.19399999999996</v>
      </c>
      <c r="AY19" s="1">
        <v>794.58</v>
      </c>
      <c r="AZ19" s="1">
        <v>864.053</v>
      </c>
      <c r="BA19" s="1">
        <v>910.02200000000005</v>
      </c>
      <c r="BC19" s="1">
        <v>870.36900000000003</v>
      </c>
      <c r="BD19" s="1">
        <v>762.59799999999996</v>
      </c>
      <c r="BE19" s="1">
        <v>747.51400000000001</v>
      </c>
      <c r="BJ19" s="1">
        <v>858.60400000000004</v>
      </c>
      <c r="BK19" s="1">
        <v>860.13400000000001</v>
      </c>
      <c r="BL19" s="1">
        <v>882.70299999999997</v>
      </c>
      <c r="BM19" s="1">
        <v>850.70699999999999</v>
      </c>
      <c r="BN19" s="1">
        <v>879.66200000000003</v>
      </c>
      <c r="BO19" s="1">
        <v>793.38599999999997</v>
      </c>
      <c r="BP19" s="1">
        <v>772.84</v>
      </c>
      <c r="BQ19" s="1">
        <v>780.96</v>
      </c>
      <c r="BR19">
        <f t="shared" si="2"/>
        <v>834.87450000000001</v>
      </c>
      <c r="BS19">
        <f t="shared" si="3"/>
        <v>383.57749999999999</v>
      </c>
      <c r="BT19">
        <f>STDEV(BJ19:BQ19)</f>
        <v>45.073960281170898</v>
      </c>
      <c r="BV19">
        <v>360.04199999999992</v>
      </c>
      <c r="BW19">
        <v>296.28835000000004</v>
      </c>
      <c r="BX19">
        <v>338.17937499999999</v>
      </c>
      <c r="BY19">
        <v>288.16986250000002</v>
      </c>
      <c r="BZ19">
        <v>387.89925000000011</v>
      </c>
      <c r="CA19">
        <v>373.09687500000007</v>
      </c>
      <c r="CB19">
        <f>AVERAGE(BV19:CA19)</f>
        <v>340.61261874999997</v>
      </c>
      <c r="CC19">
        <f>STDEV(BV19:CA19)</f>
        <v>40.962317838015927</v>
      </c>
    </row>
    <row r="20" spans="2:81" x14ac:dyDescent="0.2">
      <c r="B20" s="1">
        <v>869.01800000000003</v>
      </c>
      <c r="C20" s="1">
        <v>810.125</v>
      </c>
      <c r="D20" s="1">
        <v>851.33199999999999</v>
      </c>
      <c r="E20" s="1">
        <v>761.01199999999994</v>
      </c>
      <c r="F20" s="1">
        <v>809.57600000000002</v>
      </c>
      <c r="G20" s="1">
        <v>831.03700000000003</v>
      </c>
      <c r="H20" s="1">
        <v>724.44100000000003</v>
      </c>
      <c r="I20" s="1">
        <v>711.40099999999995</v>
      </c>
      <c r="J20">
        <f t="shared" si="6"/>
        <v>795.99275</v>
      </c>
      <c r="K20">
        <f t="shared" si="7"/>
        <v>357.36374999999998</v>
      </c>
      <c r="L20">
        <f>STDEV(B20:I20)</f>
        <v>57.948886743281932</v>
      </c>
      <c r="N20" s="1">
        <v>895.322</v>
      </c>
      <c r="O20" s="1">
        <v>877.83699999999999</v>
      </c>
      <c r="P20" s="1">
        <v>854.40700000000004</v>
      </c>
      <c r="Q20" s="1">
        <v>766.697</v>
      </c>
      <c r="R20" s="1">
        <v>742.64449999999999</v>
      </c>
      <c r="S20" s="1">
        <v>734.51250000000005</v>
      </c>
      <c r="T20" s="1">
        <v>664.53200000000004</v>
      </c>
      <c r="U20" s="1">
        <v>620.06299999999999</v>
      </c>
      <c r="V20">
        <f t="shared" si="0"/>
        <v>769.50187500000004</v>
      </c>
      <c r="W20">
        <f t="shared" si="1"/>
        <v>310.15187500000002</v>
      </c>
      <c r="X20">
        <f>STDEV(N20:U20)</f>
        <v>100.05725340479066</v>
      </c>
      <c r="Z20" s="1">
        <v>688.471</v>
      </c>
      <c r="AA20" s="1">
        <v>738.73599999999999</v>
      </c>
      <c r="AB20" s="1">
        <v>751.34500000000003</v>
      </c>
      <c r="AC20" s="1">
        <v>731.61199999999997</v>
      </c>
      <c r="AD20" s="1">
        <v>778.39200000000005</v>
      </c>
      <c r="AE20" s="1">
        <v>804.08100000000002</v>
      </c>
      <c r="AF20" s="1">
        <v>757.62</v>
      </c>
      <c r="AG20" s="1">
        <v>788.13099999999997</v>
      </c>
      <c r="AH20">
        <f t="shared" si="4"/>
        <v>754.79849999999999</v>
      </c>
      <c r="AI20">
        <f t="shared" si="5"/>
        <v>326.78249999999997</v>
      </c>
      <c r="AJ20">
        <f>STDEV(Z20:AG20)</f>
        <v>36.471742631404787</v>
      </c>
      <c r="AL20" s="1">
        <v>883.77499999999998</v>
      </c>
      <c r="AM20" s="1">
        <v>769.505</v>
      </c>
      <c r="AN20" s="1">
        <v>785.98500000000001</v>
      </c>
      <c r="AO20" s="1">
        <v>725.0829</v>
      </c>
      <c r="AP20" s="1">
        <v>730.80799999999999</v>
      </c>
      <c r="AQ20" s="1">
        <v>750.05899999999997</v>
      </c>
      <c r="AR20" s="1">
        <v>724.48299999999995</v>
      </c>
      <c r="AS20" s="1">
        <v>736.21100000000001</v>
      </c>
      <c r="AT20">
        <f t="shared" si="8"/>
        <v>763.23861250000004</v>
      </c>
      <c r="AU20">
        <f t="shared" si="9"/>
        <v>292.83861250000007</v>
      </c>
      <c r="AV20">
        <f>STDEV(AL20:AS20)</f>
        <v>53.451554855119241</v>
      </c>
      <c r="AX20" s="1">
        <v>728.51700000000005</v>
      </c>
      <c r="AY20" s="1">
        <v>820.66700000000003</v>
      </c>
      <c r="AZ20" s="1">
        <v>859.33199999999999</v>
      </c>
      <c r="BA20" s="1">
        <v>885.59299999999996</v>
      </c>
      <c r="BC20" s="1">
        <v>851.13699999999994</v>
      </c>
      <c r="BD20" s="1">
        <v>808.27599999999995</v>
      </c>
      <c r="BE20" s="1">
        <v>747.78800000000001</v>
      </c>
      <c r="BJ20" s="1">
        <v>856.33100000000002</v>
      </c>
      <c r="BK20" s="1">
        <v>796.3</v>
      </c>
      <c r="BL20" s="1">
        <v>906.60699999999997</v>
      </c>
      <c r="BM20" s="1">
        <v>853.81500000000005</v>
      </c>
      <c r="BN20" s="1">
        <v>888.67499999999995</v>
      </c>
      <c r="BO20" s="1">
        <v>825.85699999999997</v>
      </c>
      <c r="BP20" s="1">
        <v>752.74</v>
      </c>
      <c r="BQ20" s="1">
        <v>790.72</v>
      </c>
      <c r="BR20">
        <f t="shared" si="2"/>
        <v>833.88062500000001</v>
      </c>
      <c r="BS20">
        <f t="shared" si="3"/>
        <v>382.58362499999998</v>
      </c>
      <c r="BT20">
        <f>STDEV(BJ20:BQ20)</f>
        <v>52.257973152258231</v>
      </c>
      <c r="BV20">
        <v>353.75312499999995</v>
      </c>
      <c r="BW20">
        <v>303.60303750000003</v>
      </c>
      <c r="BX20">
        <v>337.94975000000005</v>
      </c>
      <c r="BY20">
        <v>299.99095</v>
      </c>
      <c r="BZ20">
        <v>386.28424999999999</v>
      </c>
      <c r="CA20">
        <v>374.98812499999997</v>
      </c>
      <c r="CB20">
        <f t="shared" ref="CB20:CB67" si="10">AVERAGE(BV20:CA20)</f>
        <v>342.76153958333333</v>
      </c>
      <c r="CC20">
        <f t="shared" ref="CC20:CC67" si="11">STDEV(BV20:CA20)</f>
        <v>35.887209468871355</v>
      </c>
    </row>
    <row r="21" spans="2:81" x14ac:dyDescent="0.2">
      <c r="B21" s="1">
        <v>882.101</v>
      </c>
      <c r="C21" s="1">
        <v>851.15899999999999</v>
      </c>
      <c r="D21" s="1">
        <v>841.149</v>
      </c>
      <c r="E21" s="1">
        <v>776.976</v>
      </c>
      <c r="F21" s="1">
        <v>811.79100000000005</v>
      </c>
      <c r="G21" s="1">
        <v>837.82899999999995</v>
      </c>
      <c r="H21" s="1">
        <v>750.76099999999997</v>
      </c>
      <c r="I21" s="1">
        <v>690.56200000000001</v>
      </c>
      <c r="J21">
        <f t="shared" si="6"/>
        <v>805.29099999999994</v>
      </c>
      <c r="K21">
        <f t="shared" si="7"/>
        <v>366.66199999999992</v>
      </c>
      <c r="L21">
        <f>STDEV(B21:I21)</f>
        <v>62.482478341646193</v>
      </c>
      <c r="N21" s="1">
        <v>888.83399999999995</v>
      </c>
      <c r="O21" s="1">
        <v>887.34199999999998</v>
      </c>
      <c r="P21" s="1">
        <v>803.54499999999996</v>
      </c>
      <c r="Q21" s="1">
        <v>808.49699999999996</v>
      </c>
      <c r="R21" s="1">
        <v>751.38729999999998</v>
      </c>
      <c r="S21" s="1">
        <v>713.40430000000003</v>
      </c>
      <c r="T21" s="1">
        <v>647.73500000000001</v>
      </c>
      <c r="U21" s="1">
        <v>623.83100000000002</v>
      </c>
      <c r="V21">
        <f t="shared" si="0"/>
        <v>765.57195000000002</v>
      </c>
      <c r="W21">
        <f t="shared" si="1"/>
        <v>306.22194999999999</v>
      </c>
      <c r="X21">
        <f>STDEV(N21:U21)</f>
        <v>100.14610910733001</v>
      </c>
      <c r="Z21" s="1">
        <v>708.01199999999994</v>
      </c>
      <c r="AA21" s="1">
        <v>761.04399999999998</v>
      </c>
      <c r="AB21" s="1">
        <v>755.16800000000001</v>
      </c>
      <c r="AC21" s="1">
        <v>748.71</v>
      </c>
      <c r="AD21" s="1">
        <v>780.89099999999996</v>
      </c>
      <c r="AE21" s="1">
        <v>793.33500000000004</v>
      </c>
      <c r="AF21" s="1">
        <v>761.553</v>
      </c>
      <c r="AG21" s="1">
        <v>756.71100000000001</v>
      </c>
      <c r="AH21">
        <f t="shared" si="4"/>
        <v>758.178</v>
      </c>
      <c r="AI21">
        <f t="shared" si="5"/>
        <v>330.16199999999998</v>
      </c>
      <c r="AJ21">
        <f>STDEV(Z21:AG21)</f>
        <v>25.039917754314967</v>
      </c>
      <c r="AL21" s="1">
        <v>871.14700000000005</v>
      </c>
      <c r="AM21" s="1">
        <v>791.59400000000005</v>
      </c>
      <c r="AN21" s="1">
        <v>743.13800000000003</v>
      </c>
      <c r="AO21" s="1">
        <v>719.26289999999995</v>
      </c>
      <c r="AP21" s="1">
        <v>722.87</v>
      </c>
      <c r="AQ21" s="1">
        <v>772.50599999999997</v>
      </c>
      <c r="AR21" s="1">
        <v>718.55799999999999</v>
      </c>
      <c r="AS21" s="1">
        <v>729.48299999999995</v>
      </c>
      <c r="AT21">
        <f t="shared" si="8"/>
        <v>758.5698625</v>
      </c>
      <c r="AU21">
        <f t="shared" si="9"/>
        <v>288.16986250000002</v>
      </c>
      <c r="AV21">
        <f>STDEV(AL21:AS21)</f>
        <v>52.729872325519032</v>
      </c>
      <c r="AX21" s="1">
        <v>748.68200000000002</v>
      </c>
      <c r="AY21" s="1">
        <v>788.17</v>
      </c>
      <c r="AZ21" s="1">
        <v>888.65300000000002</v>
      </c>
      <c r="BA21" s="1">
        <v>912.86300000000006</v>
      </c>
      <c r="BC21" s="1">
        <v>824.17899999999997</v>
      </c>
      <c r="BD21" s="1">
        <v>770.03599999999994</v>
      </c>
      <c r="BE21" s="1">
        <v>761.24699999999996</v>
      </c>
      <c r="BJ21" s="1">
        <v>847.15300000000002</v>
      </c>
      <c r="BK21" s="1">
        <v>820.471</v>
      </c>
      <c r="BL21" s="1">
        <v>862.14499999999998</v>
      </c>
      <c r="BM21" s="1">
        <v>882.654</v>
      </c>
      <c r="BN21" s="1">
        <v>870.10699999999997</v>
      </c>
      <c r="BO21" s="1">
        <v>846.72500000000002</v>
      </c>
      <c r="BP21" s="1">
        <v>781</v>
      </c>
      <c r="BQ21" s="1">
        <v>780.16</v>
      </c>
      <c r="BR21">
        <f t="shared" si="2"/>
        <v>836.30187500000011</v>
      </c>
      <c r="BS21">
        <f t="shared" si="3"/>
        <v>385.00487500000008</v>
      </c>
      <c r="BT21">
        <f>STDEV(BJ21:BQ21)</f>
        <v>38.998874776578951</v>
      </c>
      <c r="BV21">
        <v>356.22037499999999</v>
      </c>
      <c r="BW21">
        <v>300.38607500000001</v>
      </c>
      <c r="BX21">
        <v>338.41412499999984</v>
      </c>
      <c r="BY21">
        <v>294.84405000000004</v>
      </c>
      <c r="BZ21">
        <v>386.05712499999998</v>
      </c>
      <c r="CA21">
        <v>368.48700000000008</v>
      </c>
      <c r="CB21">
        <f t="shared" si="10"/>
        <v>340.73479166666664</v>
      </c>
      <c r="CC21">
        <f t="shared" si="11"/>
        <v>36.88757747120183</v>
      </c>
    </row>
    <row r="22" spans="2:81" x14ac:dyDescent="0.2">
      <c r="B22" s="1">
        <v>872.03499999999997</v>
      </c>
      <c r="C22" s="1">
        <v>856.11099999999999</v>
      </c>
      <c r="D22" s="1">
        <v>839.93299999999999</v>
      </c>
      <c r="E22" s="1">
        <v>751.78499999999997</v>
      </c>
      <c r="F22" s="1">
        <v>819.61599999999999</v>
      </c>
      <c r="G22" s="1">
        <v>805.58799999999997</v>
      </c>
      <c r="H22" s="1">
        <v>731.64</v>
      </c>
      <c r="I22" s="1">
        <v>711.15300000000002</v>
      </c>
      <c r="J22">
        <f t="shared" si="6"/>
        <v>798.48262499999998</v>
      </c>
      <c r="K22">
        <f t="shared" si="7"/>
        <v>359.85362499999997</v>
      </c>
      <c r="L22">
        <f>STDEV(B22:I22)</f>
        <v>60.02533876131573</v>
      </c>
      <c r="N22" s="1">
        <v>893.18700000000001</v>
      </c>
      <c r="O22" s="1">
        <v>905.279</v>
      </c>
      <c r="P22" s="1">
        <v>807.471</v>
      </c>
      <c r="Q22" s="1">
        <v>826.51300000000003</v>
      </c>
      <c r="R22" s="1">
        <v>734.76859999999999</v>
      </c>
      <c r="S22" s="1">
        <v>733.37599999999998</v>
      </c>
      <c r="T22" s="1">
        <v>659.29700000000003</v>
      </c>
      <c r="U22" s="1">
        <v>645.25300000000004</v>
      </c>
      <c r="V22">
        <f t="shared" si="0"/>
        <v>775.64307500000007</v>
      </c>
      <c r="W22">
        <f t="shared" si="1"/>
        <v>316.29307500000004</v>
      </c>
      <c r="X22">
        <f>STDEV(N22:U22)</f>
        <v>98.718953597945784</v>
      </c>
      <c r="Z22" s="1">
        <v>721.03099999999995</v>
      </c>
      <c r="AA22" s="1">
        <v>749.45100000000002</v>
      </c>
      <c r="AB22" s="1">
        <v>752.18200000000002</v>
      </c>
      <c r="AC22" s="1">
        <v>755.66300000000001</v>
      </c>
      <c r="AD22" s="1">
        <v>795.96299999999997</v>
      </c>
      <c r="AE22" s="1">
        <v>784.89700000000005</v>
      </c>
      <c r="AF22" s="1">
        <v>767.55899999999997</v>
      </c>
      <c r="AG22" s="1">
        <v>757.78899999999999</v>
      </c>
      <c r="AH22">
        <f t="shared" si="4"/>
        <v>760.56687499999998</v>
      </c>
      <c r="AI22">
        <f t="shared" si="5"/>
        <v>332.55087499999996</v>
      </c>
      <c r="AJ22">
        <f>STDEV(Z22:AG22)</f>
        <v>22.936089020440512</v>
      </c>
      <c r="AL22" s="1">
        <v>903.37599999999998</v>
      </c>
      <c r="AM22" s="1">
        <v>787.35199999999998</v>
      </c>
      <c r="AN22" s="1">
        <v>791.23199999999997</v>
      </c>
      <c r="AO22" s="1">
        <v>733.66459999999995</v>
      </c>
      <c r="AP22" s="1">
        <v>740.35599999999999</v>
      </c>
      <c r="AQ22" s="1">
        <v>751.30799999999999</v>
      </c>
      <c r="AR22" s="1">
        <v>708.26300000000003</v>
      </c>
      <c r="AS22" s="1">
        <v>747.57600000000002</v>
      </c>
      <c r="AT22">
        <f t="shared" si="8"/>
        <v>770.39094999999998</v>
      </c>
      <c r="AU22">
        <f t="shared" si="9"/>
        <v>299.99095</v>
      </c>
      <c r="AV22">
        <f>STDEV(AL22:AS22)</f>
        <v>60.240632000739922</v>
      </c>
      <c r="AX22" s="1">
        <v>765.83900000000006</v>
      </c>
      <c r="AY22" s="1">
        <v>786.30600000000004</v>
      </c>
      <c r="AZ22" s="1">
        <v>877.69</v>
      </c>
      <c r="BA22" s="1">
        <v>931.56799999999998</v>
      </c>
      <c r="BB22" s="1">
        <v>919.50599999999997</v>
      </c>
      <c r="BC22" s="1">
        <v>821.03099999999995</v>
      </c>
      <c r="BD22" s="1">
        <v>768.60400000000004</v>
      </c>
      <c r="BE22" s="1">
        <v>747.74800000000005</v>
      </c>
      <c r="BF22">
        <f>AVERAGE(AX22:BE22)</f>
        <v>827.28650000000016</v>
      </c>
      <c r="BG22">
        <f>BF22-443.339</f>
        <v>383.94750000000016</v>
      </c>
      <c r="BH22">
        <f>STDEV(AX22:BE22)</f>
        <v>72.883387231149669</v>
      </c>
      <c r="BJ22" s="1">
        <v>810.76800000000003</v>
      </c>
      <c r="BK22" s="1">
        <v>829.27800000000002</v>
      </c>
      <c r="BL22" s="1">
        <v>863.87099999999998</v>
      </c>
      <c r="BM22" s="1">
        <v>867.524</v>
      </c>
      <c r="BN22" s="1">
        <v>864.42700000000002</v>
      </c>
      <c r="BO22" s="1">
        <v>789.58500000000004</v>
      </c>
      <c r="BP22" s="1">
        <v>751.1</v>
      </c>
      <c r="BQ22" s="1">
        <v>767.36</v>
      </c>
      <c r="BR22">
        <f t="shared" si="2"/>
        <v>817.98912499999994</v>
      </c>
      <c r="BS22">
        <f t="shared" si="3"/>
        <v>366.69212499999992</v>
      </c>
      <c r="BT22">
        <f>STDEV(BJ22:BQ22)</f>
        <v>45.886766739870488</v>
      </c>
      <c r="BV22">
        <v>351.54512499999998</v>
      </c>
      <c r="BW22">
        <v>300.49883750000004</v>
      </c>
      <c r="BX22">
        <v>338.93974999999983</v>
      </c>
      <c r="BY22">
        <v>296.68340000000001</v>
      </c>
      <c r="BZ22">
        <v>386.80624999999992</v>
      </c>
      <c r="CA22">
        <v>366.14649999999995</v>
      </c>
      <c r="CB22">
        <f t="shared" si="10"/>
        <v>340.1033104166666</v>
      </c>
      <c r="CC22">
        <f t="shared" si="11"/>
        <v>35.903994704764727</v>
      </c>
    </row>
    <row r="23" spans="2:81" x14ac:dyDescent="0.2">
      <c r="B23" s="1">
        <v>849.72</v>
      </c>
      <c r="C23" s="1">
        <v>870.95899999999995</v>
      </c>
      <c r="D23" s="1">
        <v>835.36199999999997</v>
      </c>
      <c r="E23" s="1">
        <v>746.43100000000004</v>
      </c>
      <c r="F23" s="1">
        <v>817.73500000000001</v>
      </c>
      <c r="G23" s="1">
        <v>815.80100000000004</v>
      </c>
      <c r="H23" s="1">
        <v>715.19</v>
      </c>
      <c r="I23" s="1">
        <v>710.89599999999996</v>
      </c>
      <c r="J23">
        <f t="shared" si="6"/>
        <v>795.26175000000001</v>
      </c>
      <c r="K23">
        <f t="shared" si="7"/>
        <v>356.63274999999999</v>
      </c>
      <c r="L23">
        <f>STDEV(B23:I23)</f>
        <v>62.271547645889484</v>
      </c>
      <c r="N23" s="1">
        <v>876.90300000000002</v>
      </c>
      <c r="O23" s="1">
        <v>881.64</v>
      </c>
      <c r="P23" s="1">
        <v>809.44399999999996</v>
      </c>
      <c r="Q23" s="1">
        <v>793.92</v>
      </c>
      <c r="R23" s="1">
        <v>730.44119999999998</v>
      </c>
      <c r="S23" s="1">
        <v>752.98940000000005</v>
      </c>
      <c r="T23" s="1">
        <v>647.28099999999995</v>
      </c>
      <c r="U23" s="1">
        <v>638.74900000000002</v>
      </c>
      <c r="V23">
        <f t="shared" si="0"/>
        <v>766.42095000000006</v>
      </c>
      <c r="W23">
        <f t="shared" si="1"/>
        <v>307.07095000000004</v>
      </c>
      <c r="X23">
        <f>STDEV(N23:U23)</f>
        <v>92.626976081160294</v>
      </c>
      <c r="Z23" s="1">
        <v>708.30600000000004</v>
      </c>
      <c r="AA23" s="1">
        <v>729.89099999999996</v>
      </c>
      <c r="AB23" s="1">
        <v>749.34900000000005</v>
      </c>
      <c r="AC23" s="1">
        <v>755.60699999999997</v>
      </c>
      <c r="AD23" s="1">
        <v>775.76700000000005</v>
      </c>
      <c r="AE23" s="1">
        <v>824.99599999999998</v>
      </c>
      <c r="AF23" s="1">
        <v>804.75599999999997</v>
      </c>
      <c r="AG23" s="1">
        <v>793.07600000000002</v>
      </c>
      <c r="AH23">
        <f t="shared" si="4"/>
        <v>767.71850000000006</v>
      </c>
      <c r="AI23">
        <f t="shared" si="5"/>
        <v>339.70250000000004</v>
      </c>
      <c r="AJ23">
        <f>STDEV(Z23:AG23)</f>
        <v>39.288605120132651</v>
      </c>
      <c r="AL23" s="1">
        <v>895.72400000000005</v>
      </c>
      <c r="AM23" s="1">
        <v>795.82399999999996</v>
      </c>
      <c r="AN23" s="1">
        <v>770.66399999999999</v>
      </c>
      <c r="AO23" s="1">
        <v>727.23140000000001</v>
      </c>
      <c r="AP23" s="1">
        <v>752.93600000000004</v>
      </c>
      <c r="AQ23" s="1">
        <v>741.04600000000005</v>
      </c>
      <c r="AR23" s="1">
        <v>712.14099999999996</v>
      </c>
      <c r="AS23" s="1">
        <v>726.38599999999997</v>
      </c>
      <c r="AT23">
        <f t="shared" si="8"/>
        <v>765.24405000000002</v>
      </c>
      <c r="AU23">
        <f t="shared" si="9"/>
        <v>294.84405000000004</v>
      </c>
      <c r="AV23">
        <f>STDEV(AL23:AS23)</f>
        <v>59.162492702894134</v>
      </c>
      <c r="AX23" s="1">
        <v>756.71600000000001</v>
      </c>
      <c r="AY23" s="1">
        <v>780.30700000000002</v>
      </c>
      <c r="AZ23" s="1">
        <v>862.05100000000004</v>
      </c>
      <c r="BA23" s="1">
        <v>921.39800000000002</v>
      </c>
      <c r="BB23" s="1">
        <v>951.57</v>
      </c>
      <c r="BC23" s="1">
        <v>862.48900000000003</v>
      </c>
      <c r="BD23" s="1">
        <v>745.01099999999997</v>
      </c>
      <c r="BE23" s="1">
        <v>770.36400000000003</v>
      </c>
      <c r="BF23">
        <f t="shared" ref="BF23:BF73" si="12">AVERAGE(AX23:BE23)</f>
        <v>831.23825000000011</v>
      </c>
      <c r="BG23">
        <f t="shared" ref="BG23:BG73" si="13">BF23-443.339</f>
        <v>387.89925000000011</v>
      </c>
      <c r="BH23">
        <f>STDEV(AX23:BE23)</f>
        <v>79.122794659855884</v>
      </c>
      <c r="BJ23" s="1">
        <v>819.07899999999995</v>
      </c>
      <c r="BK23" s="1">
        <v>830.86400000000003</v>
      </c>
      <c r="BL23" s="1">
        <v>862.68</v>
      </c>
      <c r="BM23" s="1">
        <v>847.81500000000005</v>
      </c>
      <c r="BN23" s="1">
        <v>878.13800000000003</v>
      </c>
      <c r="BO23" s="1">
        <v>812.38800000000003</v>
      </c>
      <c r="BP23" s="1">
        <v>765.84</v>
      </c>
      <c r="BQ23" s="1">
        <v>768.74</v>
      </c>
      <c r="BR23">
        <f t="shared" si="2"/>
        <v>823.19299999999998</v>
      </c>
      <c r="BS23">
        <f t="shared" si="3"/>
        <v>371.89599999999996</v>
      </c>
      <c r="BT23">
        <f>STDEV(BJ23:BQ23)</f>
        <v>40.763134882250789</v>
      </c>
      <c r="BV23">
        <v>354.03949999999998</v>
      </c>
      <c r="BW23">
        <v>299.80839999999989</v>
      </c>
      <c r="BX23">
        <v>342.28125000000006</v>
      </c>
      <c r="BY23">
        <v>299.05743749999999</v>
      </c>
      <c r="BZ23">
        <v>385.18125000000015</v>
      </c>
      <c r="CA23">
        <v>378.51937499999997</v>
      </c>
      <c r="CB23">
        <f t="shared" si="10"/>
        <v>343.14786874999999</v>
      </c>
      <c r="CC23">
        <f t="shared" si="11"/>
        <v>37.30845194426778</v>
      </c>
    </row>
    <row r="24" spans="2:81" x14ac:dyDescent="0.2">
      <c r="B24" s="1">
        <v>874.42100000000005</v>
      </c>
      <c r="C24" s="1">
        <v>844.19600000000003</v>
      </c>
      <c r="D24" s="1">
        <v>822.78399999999999</v>
      </c>
      <c r="E24" s="1">
        <v>766.65899999999999</v>
      </c>
      <c r="F24" s="1">
        <v>810.37900000000002</v>
      </c>
      <c r="G24" s="1">
        <v>835.91600000000005</v>
      </c>
      <c r="H24" s="1">
        <v>728.34100000000001</v>
      </c>
      <c r="I24" s="1">
        <v>686.178</v>
      </c>
      <c r="J24">
        <f t="shared" si="6"/>
        <v>796.10925000000009</v>
      </c>
      <c r="K24">
        <f t="shared" si="7"/>
        <v>357.48025000000007</v>
      </c>
      <c r="L24">
        <f>STDEV(B24:I24)</f>
        <v>63.796040821511816</v>
      </c>
      <c r="N24" s="1">
        <v>872.92200000000003</v>
      </c>
      <c r="O24" s="1">
        <v>885.72799999999995</v>
      </c>
      <c r="P24" s="1">
        <v>838.904</v>
      </c>
      <c r="Q24" s="1">
        <v>809.08799999999997</v>
      </c>
      <c r="R24" s="1">
        <v>757.07029999999997</v>
      </c>
      <c r="S24" s="1">
        <v>724.06200000000001</v>
      </c>
      <c r="T24" s="1">
        <v>649.91800000000001</v>
      </c>
      <c r="U24" s="1">
        <v>627.91399999999999</v>
      </c>
      <c r="V24">
        <f t="shared" si="0"/>
        <v>770.70078749999993</v>
      </c>
      <c r="W24">
        <f t="shared" si="1"/>
        <v>311.35078749999991</v>
      </c>
      <c r="X24">
        <f>STDEV(N24:U24)</f>
        <v>97.938178247540208</v>
      </c>
      <c r="Z24" s="1">
        <v>720.76</v>
      </c>
      <c r="AA24" s="1">
        <v>732.43200000000002</v>
      </c>
      <c r="AB24" s="1">
        <v>751.07299999999998</v>
      </c>
      <c r="AC24" s="1">
        <v>750.52099999999996</v>
      </c>
      <c r="AD24" s="1">
        <v>822.51800000000003</v>
      </c>
      <c r="AE24" s="1">
        <v>797.09199999999998</v>
      </c>
      <c r="AF24" s="1">
        <v>793.45600000000002</v>
      </c>
      <c r="AG24" s="1">
        <v>783.68399999999997</v>
      </c>
      <c r="AH24">
        <f t="shared" si="4"/>
        <v>768.94200000000001</v>
      </c>
      <c r="AI24">
        <f t="shared" si="5"/>
        <v>340.92599999999999</v>
      </c>
      <c r="AJ24">
        <f>STDEV(Z24:AG24)</f>
        <v>35.444509270528378</v>
      </c>
      <c r="AL24" s="1">
        <v>899.48</v>
      </c>
      <c r="AM24" s="1">
        <v>789.51700000000005</v>
      </c>
      <c r="AN24" s="1">
        <v>796.029</v>
      </c>
      <c r="AO24" s="1">
        <v>711.45119999999997</v>
      </c>
      <c r="AP24" s="1">
        <v>745.86400000000003</v>
      </c>
      <c r="AQ24" s="1">
        <v>733.85699999999997</v>
      </c>
      <c r="AR24" s="1">
        <v>723.08299999999997</v>
      </c>
      <c r="AS24" s="1">
        <v>737.38599999999997</v>
      </c>
      <c r="AT24">
        <f t="shared" si="8"/>
        <v>767.08339999999998</v>
      </c>
      <c r="AU24">
        <f t="shared" si="9"/>
        <v>296.68340000000001</v>
      </c>
      <c r="AV24">
        <f>STDEV(AL24:AS24)</f>
        <v>61.33880488956401</v>
      </c>
      <c r="AX24" s="1">
        <v>755.80600000000004</v>
      </c>
      <c r="AY24" s="1">
        <v>779.01199999999994</v>
      </c>
      <c r="AZ24" s="1">
        <v>895.24199999999996</v>
      </c>
      <c r="BA24" s="1">
        <v>929.79200000000003</v>
      </c>
      <c r="BB24" s="1">
        <v>940.93899999999996</v>
      </c>
      <c r="BC24" s="1">
        <v>821.91099999999994</v>
      </c>
      <c r="BD24" s="1">
        <v>742.86099999999999</v>
      </c>
      <c r="BE24" s="1">
        <v>771.423</v>
      </c>
      <c r="BF24">
        <f t="shared" si="12"/>
        <v>829.62324999999998</v>
      </c>
      <c r="BG24">
        <f t="shared" si="13"/>
        <v>386.28424999999999</v>
      </c>
      <c r="BH24">
        <f>STDEV(AX24:BE24)</f>
        <v>80.813467738543252</v>
      </c>
      <c r="BJ24" s="1">
        <v>812.70100000000002</v>
      </c>
      <c r="BK24" s="1">
        <v>866.58799999999997</v>
      </c>
      <c r="BL24" s="1">
        <v>867.11699999999996</v>
      </c>
      <c r="BM24" s="1">
        <v>882.73900000000003</v>
      </c>
      <c r="BN24" s="1">
        <v>860.48699999999997</v>
      </c>
      <c r="BO24" s="1">
        <v>817.18499999999995</v>
      </c>
      <c r="BP24" s="1">
        <v>753.7</v>
      </c>
      <c r="BQ24" s="1">
        <v>771.74</v>
      </c>
      <c r="BR24">
        <f t="shared" si="2"/>
        <v>829.03212499999984</v>
      </c>
      <c r="BS24">
        <f t="shared" si="3"/>
        <v>377.73512499999981</v>
      </c>
      <c r="BT24">
        <f>STDEV(BJ24:BQ24)</f>
        <v>47.956998138026869</v>
      </c>
      <c r="BV24">
        <v>351.06612500000006</v>
      </c>
      <c r="BW24">
        <v>299.38879999999995</v>
      </c>
      <c r="BX24">
        <v>338.47124999999988</v>
      </c>
      <c r="BY24">
        <v>304.97073750000004</v>
      </c>
      <c r="BZ24">
        <v>392.08812500000016</v>
      </c>
      <c r="CA24">
        <v>376.0055000000001</v>
      </c>
      <c r="CB24">
        <f t="shared" si="10"/>
        <v>343.66508958333338</v>
      </c>
      <c r="CC24">
        <f t="shared" si="11"/>
        <v>37.229253288656039</v>
      </c>
    </row>
    <row r="25" spans="2:81" x14ac:dyDescent="0.2">
      <c r="B25" s="1">
        <v>861.28</v>
      </c>
      <c r="C25" s="1">
        <v>858.26099999999997</v>
      </c>
      <c r="D25" s="1">
        <v>858.9</v>
      </c>
      <c r="E25" s="1">
        <v>758.79700000000003</v>
      </c>
      <c r="F25" s="1">
        <v>801.06399999999996</v>
      </c>
      <c r="G25" s="1">
        <v>839.46299999999997</v>
      </c>
      <c r="H25" s="1">
        <v>718.73500000000001</v>
      </c>
      <c r="I25" s="1">
        <v>694.51</v>
      </c>
      <c r="J25">
        <f t="shared" si="6"/>
        <v>798.87624999999991</v>
      </c>
      <c r="K25">
        <f t="shared" si="7"/>
        <v>360.24724999999989</v>
      </c>
      <c r="L25">
        <f>STDEV(B25:I25)</f>
        <v>67.185221597248798</v>
      </c>
      <c r="N25" s="1">
        <v>867.18499999999995</v>
      </c>
      <c r="O25" s="1">
        <v>883.37599999999998</v>
      </c>
      <c r="P25" s="1">
        <v>839.48699999999997</v>
      </c>
      <c r="Q25" s="1">
        <v>804.774</v>
      </c>
      <c r="R25" s="1">
        <v>777.87180000000001</v>
      </c>
      <c r="S25" s="1">
        <v>744.91970000000003</v>
      </c>
      <c r="T25" s="1">
        <v>636.71799999999996</v>
      </c>
      <c r="U25" s="1">
        <v>619.49800000000005</v>
      </c>
      <c r="V25">
        <f t="shared" si="0"/>
        <v>771.72868749999998</v>
      </c>
      <c r="W25">
        <f t="shared" si="1"/>
        <v>312.37868749999996</v>
      </c>
      <c r="X25">
        <f>STDEV(N25:U25)</f>
        <v>99.583948199890429</v>
      </c>
      <c r="Z25" s="1">
        <v>714.11300000000006</v>
      </c>
      <c r="AA25" s="1">
        <v>734.28200000000004</v>
      </c>
      <c r="AB25" s="1">
        <v>752.30200000000002</v>
      </c>
      <c r="AC25" s="1">
        <v>742.27700000000004</v>
      </c>
      <c r="AD25" s="1">
        <v>809.21199999999999</v>
      </c>
      <c r="AE25" s="1">
        <v>786.33900000000006</v>
      </c>
      <c r="AF25" s="1">
        <v>791.81600000000003</v>
      </c>
      <c r="AG25" s="1">
        <v>799.22199999999998</v>
      </c>
      <c r="AH25">
        <f t="shared" si="4"/>
        <v>766.19537500000001</v>
      </c>
      <c r="AI25">
        <f t="shared" si="5"/>
        <v>338.17937499999999</v>
      </c>
      <c r="AJ25">
        <f>STDEV(Z25:AG25)</f>
        <v>34.845622516373133</v>
      </c>
      <c r="AL25" s="1">
        <v>907.87400000000002</v>
      </c>
      <c r="AM25" s="1">
        <v>814.79399999999998</v>
      </c>
      <c r="AN25" s="1">
        <v>802.50800000000004</v>
      </c>
      <c r="AO25" s="1">
        <v>711.68949999999995</v>
      </c>
      <c r="AP25" s="1">
        <v>749.85199999999998</v>
      </c>
      <c r="AQ25" s="1">
        <v>742.93499999999995</v>
      </c>
      <c r="AR25" s="1">
        <v>709.21400000000006</v>
      </c>
      <c r="AS25" s="1">
        <v>716.79300000000001</v>
      </c>
      <c r="AT25">
        <f t="shared" si="8"/>
        <v>769.45743749999997</v>
      </c>
      <c r="AU25">
        <f t="shared" si="9"/>
        <v>299.05743749999999</v>
      </c>
      <c r="AV25">
        <f>STDEV(AL25:AS25)</f>
        <v>68.80059236426753</v>
      </c>
      <c r="AX25" s="1">
        <v>752.36199999999997</v>
      </c>
      <c r="AY25" s="1">
        <v>777.55700000000002</v>
      </c>
      <c r="AZ25" s="1">
        <v>894.77599999999995</v>
      </c>
      <c r="BA25" s="1">
        <v>923.41899999999998</v>
      </c>
      <c r="BB25" s="1">
        <v>932.20899999999995</v>
      </c>
      <c r="BC25" s="1">
        <v>837.20699999999999</v>
      </c>
      <c r="BD25" s="1">
        <v>770</v>
      </c>
      <c r="BE25" s="1">
        <v>747.63900000000001</v>
      </c>
      <c r="BF25">
        <f t="shared" si="12"/>
        <v>829.39612499999998</v>
      </c>
      <c r="BG25">
        <f t="shared" si="13"/>
        <v>386.05712499999998</v>
      </c>
      <c r="BH25">
        <f>STDEV(AX25:BE25)</f>
        <v>77.992677825618429</v>
      </c>
      <c r="BJ25" s="1">
        <v>829.9</v>
      </c>
      <c r="BK25" s="1">
        <v>848.16200000000003</v>
      </c>
      <c r="BL25" s="1">
        <v>857.54700000000003</v>
      </c>
      <c r="BM25" s="1">
        <v>876.61099999999999</v>
      </c>
      <c r="BN25" s="1">
        <v>884.13</v>
      </c>
      <c r="BO25" s="1">
        <v>807.04200000000003</v>
      </c>
      <c r="BP25" s="1">
        <v>763.54</v>
      </c>
      <c r="BQ25" s="1">
        <v>743</v>
      </c>
      <c r="BR25">
        <f t="shared" si="2"/>
        <v>826.24149999999997</v>
      </c>
      <c r="BS25">
        <f t="shared" si="3"/>
        <v>374.94449999999995</v>
      </c>
      <c r="BT25">
        <f>STDEV(BJ25:BQ25)</f>
        <v>51.535478015496416</v>
      </c>
      <c r="BV25">
        <v>338.57112499999994</v>
      </c>
      <c r="BW25">
        <v>315.05393749999996</v>
      </c>
      <c r="BX25">
        <v>345.33087499999993</v>
      </c>
      <c r="BY25">
        <v>299.65532499999995</v>
      </c>
      <c r="BZ25">
        <v>384.73650000000004</v>
      </c>
      <c r="CA25">
        <v>383.49637500000006</v>
      </c>
      <c r="CB25">
        <f t="shared" si="10"/>
        <v>344.47402291666663</v>
      </c>
      <c r="CC25">
        <f t="shared" si="11"/>
        <v>34.795535722785679</v>
      </c>
    </row>
    <row r="26" spans="2:81" x14ac:dyDescent="0.2">
      <c r="B26" s="1">
        <v>843.03300000000002</v>
      </c>
      <c r="C26" s="1">
        <v>859.70899999999995</v>
      </c>
      <c r="D26" s="1">
        <v>853.35</v>
      </c>
      <c r="E26" s="1">
        <v>753.48400000000004</v>
      </c>
      <c r="F26" s="1">
        <v>823.29700000000003</v>
      </c>
      <c r="G26" s="1">
        <v>813.39700000000005</v>
      </c>
      <c r="H26" s="1">
        <v>727.14700000000005</v>
      </c>
      <c r="I26" s="1">
        <v>701.59500000000003</v>
      </c>
      <c r="J26">
        <f t="shared" si="6"/>
        <v>796.87649999999996</v>
      </c>
      <c r="K26">
        <f t="shared" si="7"/>
        <v>358.24749999999995</v>
      </c>
      <c r="L26">
        <f>STDEV(B26:I26)</f>
        <v>61.017852141811723</v>
      </c>
      <c r="N26" s="1">
        <v>860.58199999999999</v>
      </c>
      <c r="O26" s="1">
        <v>890.23900000000003</v>
      </c>
      <c r="P26" s="1">
        <v>794.09299999999996</v>
      </c>
      <c r="Q26" s="1">
        <v>813.53700000000003</v>
      </c>
      <c r="R26" s="1">
        <v>779.46410000000003</v>
      </c>
      <c r="S26" s="1">
        <v>742.26279999999997</v>
      </c>
      <c r="T26" s="1">
        <v>634.04399999999998</v>
      </c>
      <c r="U26" s="1">
        <v>622.92100000000005</v>
      </c>
      <c r="V26">
        <f t="shared" si="0"/>
        <v>767.14286250000009</v>
      </c>
      <c r="W26">
        <f t="shared" si="1"/>
        <v>307.79286250000007</v>
      </c>
      <c r="X26">
        <f>STDEV(N26:U26)</f>
        <v>97.136384690435847</v>
      </c>
      <c r="Z26" s="1">
        <v>731.74599999999998</v>
      </c>
      <c r="AA26" s="1">
        <v>744.59799999999996</v>
      </c>
      <c r="AB26" s="1">
        <v>741.59500000000003</v>
      </c>
      <c r="AC26" s="1">
        <v>746.48299999999995</v>
      </c>
      <c r="AD26" s="1">
        <v>804.21500000000003</v>
      </c>
      <c r="AE26" s="1">
        <v>751.39099999999996</v>
      </c>
      <c r="AF26" s="1">
        <v>783.202</v>
      </c>
      <c r="AG26" s="1">
        <v>824.49599999999998</v>
      </c>
      <c r="AH26">
        <f t="shared" si="4"/>
        <v>765.96575000000007</v>
      </c>
      <c r="AI26">
        <f t="shared" si="5"/>
        <v>337.94975000000005</v>
      </c>
      <c r="AJ26">
        <f>STDEV(Z26:AG26)</f>
        <v>33.804881252564705</v>
      </c>
      <c r="AL26" s="1">
        <v>903.99199999999996</v>
      </c>
      <c r="AM26" s="1">
        <v>855.14300000000003</v>
      </c>
      <c r="AN26" s="1">
        <v>809.86699999999996</v>
      </c>
      <c r="AO26" s="1">
        <v>737.9049</v>
      </c>
      <c r="AP26" s="1">
        <v>741.88499999999999</v>
      </c>
      <c r="AQ26" s="1">
        <v>752.67</v>
      </c>
      <c r="AR26" s="1">
        <v>701.84799999999996</v>
      </c>
      <c r="AS26" s="1">
        <v>699.65599999999995</v>
      </c>
      <c r="AT26">
        <f t="shared" si="8"/>
        <v>775.37073750000002</v>
      </c>
      <c r="AU26">
        <f t="shared" si="9"/>
        <v>304.97073750000004</v>
      </c>
      <c r="AV26">
        <f>STDEV(AL26:AS26)</f>
        <v>73.945594518304731</v>
      </c>
      <c r="AX26" s="1">
        <v>773.81899999999996</v>
      </c>
      <c r="AY26" s="1">
        <v>793.64</v>
      </c>
      <c r="AZ26" s="1">
        <v>893.46600000000001</v>
      </c>
      <c r="BA26" s="1">
        <v>912.16800000000001</v>
      </c>
      <c r="BB26" s="1">
        <v>898.38300000000004</v>
      </c>
      <c r="BC26" s="1">
        <v>862.65</v>
      </c>
      <c r="BD26" s="1">
        <v>777.03099999999995</v>
      </c>
      <c r="BE26" s="1">
        <v>730.005</v>
      </c>
      <c r="BF26">
        <f t="shared" si="12"/>
        <v>830.14524999999992</v>
      </c>
      <c r="BG26">
        <f t="shared" si="13"/>
        <v>386.80624999999992</v>
      </c>
      <c r="BH26">
        <f>STDEV(AX26:BE26)</f>
        <v>69.49272432163572</v>
      </c>
      <c r="BJ26" s="1">
        <v>822.18399999999997</v>
      </c>
      <c r="BK26" s="1">
        <v>829.81600000000003</v>
      </c>
      <c r="BL26" s="1">
        <v>863.48900000000003</v>
      </c>
      <c r="BM26" s="1">
        <v>871.61300000000006</v>
      </c>
      <c r="BN26" s="1">
        <v>866.07</v>
      </c>
      <c r="BO26" s="1">
        <v>818.83199999999999</v>
      </c>
      <c r="BP26" s="1">
        <v>757.04</v>
      </c>
      <c r="BQ26" s="1">
        <v>747.3</v>
      </c>
      <c r="BR26">
        <f t="shared" si="2"/>
        <v>822.04300000000001</v>
      </c>
      <c r="BS26">
        <f t="shared" si="3"/>
        <v>370.74599999999998</v>
      </c>
      <c r="BT26">
        <f>STDEV(BJ26:BQ26)</f>
        <v>47.803150724014635</v>
      </c>
      <c r="BV26">
        <v>351.1701250000001</v>
      </c>
      <c r="BW26">
        <v>312.65787499999988</v>
      </c>
      <c r="BX26">
        <v>336.73549999999994</v>
      </c>
      <c r="BY26">
        <v>294.08446250000009</v>
      </c>
      <c r="BZ26">
        <v>388.3143750000001</v>
      </c>
      <c r="CA26">
        <v>375.32074999999998</v>
      </c>
      <c r="CB26">
        <f t="shared" si="10"/>
        <v>343.04718125000005</v>
      </c>
      <c r="CC26">
        <f t="shared" si="11"/>
        <v>36.103682269198472</v>
      </c>
    </row>
    <row r="27" spans="2:81" x14ac:dyDescent="0.2">
      <c r="B27" s="1">
        <v>827.33500000000004</v>
      </c>
      <c r="C27" s="1">
        <v>839.18799999999999</v>
      </c>
      <c r="D27" s="1">
        <v>842.17700000000002</v>
      </c>
      <c r="E27" s="1">
        <v>758.66600000000005</v>
      </c>
      <c r="F27" s="1">
        <v>829.01</v>
      </c>
      <c r="G27" s="1">
        <v>804.20299999999997</v>
      </c>
      <c r="H27" s="1">
        <v>728.76800000000003</v>
      </c>
      <c r="I27" s="1">
        <v>710.24099999999999</v>
      </c>
      <c r="J27">
        <f t="shared" si="6"/>
        <v>792.44849999999997</v>
      </c>
      <c r="K27">
        <f t="shared" si="7"/>
        <v>353.81949999999995</v>
      </c>
      <c r="L27">
        <f>STDEV(B27:I27)</f>
        <v>52.513971542274888</v>
      </c>
      <c r="N27" s="1">
        <v>907.07500000000005</v>
      </c>
      <c r="O27" s="1">
        <v>888.19399999999996</v>
      </c>
      <c r="P27" s="1">
        <v>791.05200000000002</v>
      </c>
      <c r="Q27" s="1">
        <v>792.47699999999998</v>
      </c>
      <c r="R27" s="1">
        <v>756.63649999999996</v>
      </c>
      <c r="S27" s="1">
        <v>746.39570000000003</v>
      </c>
      <c r="T27" s="1">
        <v>650.52300000000002</v>
      </c>
      <c r="U27" s="1">
        <v>631.99199999999996</v>
      </c>
      <c r="V27">
        <f t="shared" si="0"/>
        <v>770.54314999999997</v>
      </c>
      <c r="W27">
        <f t="shared" si="1"/>
        <v>311.19314999999995</v>
      </c>
      <c r="X27">
        <f>STDEV(N27:U27)</f>
        <v>98.38853526588214</v>
      </c>
      <c r="Z27" s="1">
        <v>766.91700000000003</v>
      </c>
      <c r="AA27" s="1">
        <v>753.71400000000006</v>
      </c>
      <c r="AB27" s="1">
        <v>751.798</v>
      </c>
      <c r="AC27" s="1">
        <v>746.18299999999999</v>
      </c>
      <c r="AD27" s="1">
        <v>786.95399999999995</v>
      </c>
      <c r="AE27" s="1">
        <v>759.86199999999997</v>
      </c>
      <c r="AF27" s="1">
        <v>764.57799999999997</v>
      </c>
      <c r="AG27" s="1">
        <v>801.43499999999995</v>
      </c>
      <c r="AH27">
        <f t="shared" si="4"/>
        <v>766.43012499999986</v>
      </c>
      <c r="AI27">
        <f t="shared" si="5"/>
        <v>338.41412499999984</v>
      </c>
      <c r="AJ27">
        <f>STDEV(Z27:AG27)</f>
        <v>18.819152048891173</v>
      </c>
      <c r="AL27" s="1">
        <v>909.21299999999997</v>
      </c>
      <c r="AM27" s="1">
        <v>823.16300000000001</v>
      </c>
      <c r="AN27" s="1">
        <v>807.37300000000005</v>
      </c>
      <c r="AO27" s="1">
        <v>703.85059999999999</v>
      </c>
      <c r="AP27" s="1">
        <v>762.63800000000003</v>
      </c>
      <c r="AQ27" s="1">
        <v>754.19899999999996</v>
      </c>
      <c r="AR27" s="1">
        <v>695.322</v>
      </c>
      <c r="AS27" s="1">
        <v>704.68399999999997</v>
      </c>
      <c r="AT27">
        <f t="shared" si="8"/>
        <v>770.05532499999993</v>
      </c>
      <c r="AU27">
        <f t="shared" si="9"/>
        <v>299.65532499999995</v>
      </c>
      <c r="AV27">
        <f>STDEV(AL27:AS27)</f>
        <v>73.80077224287696</v>
      </c>
      <c r="AX27" s="1">
        <v>764.81399999999996</v>
      </c>
      <c r="AY27" s="1">
        <v>775.04100000000005</v>
      </c>
      <c r="AZ27" s="1">
        <v>944.38300000000004</v>
      </c>
      <c r="BA27" s="1">
        <v>928.74599999999998</v>
      </c>
      <c r="BB27" s="1">
        <v>894.05600000000004</v>
      </c>
      <c r="BC27" s="1">
        <v>837.65499999999997</v>
      </c>
      <c r="BD27" s="1">
        <v>743.471</v>
      </c>
      <c r="BE27" s="1">
        <v>739.99599999999998</v>
      </c>
      <c r="BF27">
        <f t="shared" si="12"/>
        <v>828.52025000000015</v>
      </c>
      <c r="BG27">
        <f t="shared" si="13"/>
        <v>385.18125000000015</v>
      </c>
      <c r="BH27">
        <f>STDEV(AX27:BE27)</f>
        <v>84.376867360923399</v>
      </c>
      <c r="BJ27" s="1">
        <v>845.55899999999997</v>
      </c>
      <c r="BK27" s="1">
        <v>827.24800000000005</v>
      </c>
      <c r="BL27" s="1">
        <v>875.31299999999999</v>
      </c>
      <c r="BM27" s="1">
        <v>883.81399999999996</v>
      </c>
      <c r="BN27" s="1">
        <v>855.86500000000001</v>
      </c>
      <c r="BO27" s="1">
        <v>789.57100000000003</v>
      </c>
      <c r="BP27" s="1">
        <v>780.32</v>
      </c>
      <c r="BQ27" s="1">
        <v>772.04</v>
      </c>
      <c r="BR27">
        <f t="shared" si="2"/>
        <v>828.71624999999995</v>
      </c>
      <c r="BS27">
        <f t="shared" si="3"/>
        <v>377.41924999999992</v>
      </c>
      <c r="BT27">
        <f>STDEV(BJ27:BQ27)</f>
        <v>43.616269414552825</v>
      </c>
      <c r="BV27">
        <v>347.11824999999999</v>
      </c>
      <c r="BW27">
        <v>310.36069999999995</v>
      </c>
      <c r="BX27">
        <v>335.64399999999983</v>
      </c>
      <c r="BY27">
        <v>292.15901250000002</v>
      </c>
      <c r="BZ27">
        <v>380.79812499999997</v>
      </c>
      <c r="CA27">
        <v>362.91575</v>
      </c>
      <c r="CB27">
        <f t="shared" si="10"/>
        <v>338.16597291666659</v>
      </c>
      <c r="CC27">
        <f t="shared" si="11"/>
        <v>32.882606581751936</v>
      </c>
    </row>
    <row r="28" spans="2:81" x14ac:dyDescent="0.2">
      <c r="B28" s="1">
        <v>843.529</v>
      </c>
      <c r="C28" s="1">
        <v>848.93600000000004</v>
      </c>
      <c r="D28" s="1">
        <v>833.45699999999999</v>
      </c>
      <c r="E28" s="1">
        <v>766.18899999999996</v>
      </c>
      <c r="F28" s="1">
        <v>829.09900000000005</v>
      </c>
      <c r="G28" s="1">
        <v>804.13699999999994</v>
      </c>
      <c r="H28" s="1">
        <v>714.46100000000001</v>
      </c>
      <c r="I28" s="1">
        <v>711.75900000000001</v>
      </c>
      <c r="J28">
        <f t="shared" si="6"/>
        <v>793.945875</v>
      </c>
      <c r="K28">
        <f t="shared" si="7"/>
        <v>355.31687499999998</v>
      </c>
      <c r="L28">
        <f>STDEV(B28:I28)</f>
        <v>56.348535591156732</v>
      </c>
      <c r="N28" s="1">
        <v>904.18</v>
      </c>
      <c r="O28" s="1">
        <v>874.10199999999998</v>
      </c>
      <c r="P28" s="1">
        <v>815.39400000000001</v>
      </c>
      <c r="Q28" s="1">
        <v>795.33699999999999</v>
      </c>
      <c r="R28" s="1">
        <v>753.34379999999999</v>
      </c>
      <c r="S28" s="1">
        <v>751.01289999999995</v>
      </c>
      <c r="T28" s="1">
        <v>648.17999999999995</v>
      </c>
      <c r="U28" s="1">
        <v>628.61699999999996</v>
      </c>
      <c r="V28">
        <f t="shared" si="0"/>
        <v>771.27083749999997</v>
      </c>
      <c r="W28">
        <f t="shared" si="1"/>
        <v>311.92083749999995</v>
      </c>
      <c r="X28">
        <f>STDEV(N28:U28)</f>
        <v>97.832481780438812</v>
      </c>
      <c r="Z28" s="1">
        <v>742.04600000000005</v>
      </c>
      <c r="AA28" s="1">
        <v>728.88</v>
      </c>
      <c r="AB28" s="1">
        <v>770.22699999999998</v>
      </c>
      <c r="AC28" s="1">
        <v>737.35</v>
      </c>
      <c r="AD28" s="1">
        <v>806.13400000000001</v>
      </c>
      <c r="AE28" s="1">
        <v>780.63800000000003</v>
      </c>
      <c r="AF28" s="1">
        <v>799.38199999999995</v>
      </c>
      <c r="AG28" s="1">
        <v>770.98900000000003</v>
      </c>
      <c r="AH28">
        <f t="shared" si="4"/>
        <v>766.95574999999985</v>
      </c>
      <c r="AI28">
        <f t="shared" si="5"/>
        <v>338.93974999999983</v>
      </c>
      <c r="AJ28">
        <f>STDEV(Z28:AG28)</f>
        <v>28.653915029189278</v>
      </c>
      <c r="AL28" s="1">
        <v>897.88699999999994</v>
      </c>
      <c r="AM28" s="1">
        <v>826.74900000000002</v>
      </c>
      <c r="AN28" s="1">
        <v>821.51</v>
      </c>
      <c r="AO28" s="1">
        <v>682.83370000000002</v>
      </c>
      <c r="AP28" s="1">
        <v>739.50199999999995</v>
      </c>
      <c r="AQ28" s="1">
        <v>736.423</v>
      </c>
      <c r="AR28" s="1">
        <v>705.68299999999999</v>
      </c>
      <c r="AS28" s="1">
        <v>705.28800000000001</v>
      </c>
      <c r="AT28">
        <f t="shared" si="8"/>
        <v>764.48446250000006</v>
      </c>
      <c r="AU28">
        <f t="shared" si="9"/>
        <v>294.08446250000009</v>
      </c>
      <c r="AV28">
        <f>STDEV(AL28:AS28)</f>
        <v>75.560071523427865</v>
      </c>
      <c r="AX28" s="1">
        <v>730.01499999999999</v>
      </c>
      <c r="AY28" s="1">
        <v>772.82299999999998</v>
      </c>
      <c r="AZ28" s="1">
        <v>922.03599999999994</v>
      </c>
      <c r="BA28" s="1">
        <v>923.072</v>
      </c>
      <c r="BB28" s="1">
        <v>942.11800000000005</v>
      </c>
      <c r="BC28" s="1">
        <v>873.20699999999999</v>
      </c>
      <c r="BD28" s="1">
        <v>759.06799999999998</v>
      </c>
      <c r="BE28" s="1">
        <v>761.07799999999997</v>
      </c>
      <c r="BF28">
        <f t="shared" si="12"/>
        <v>835.42712500000016</v>
      </c>
      <c r="BG28">
        <f t="shared" si="13"/>
        <v>392.08812500000016</v>
      </c>
      <c r="BH28">
        <f>STDEV(AX28:BE28)</f>
        <v>88.141512863345426</v>
      </c>
      <c r="BJ28" s="1">
        <v>832.73099999999999</v>
      </c>
      <c r="BK28" s="1">
        <v>831.53599999999994</v>
      </c>
      <c r="BL28" s="1">
        <v>869.08299999999997</v>
      </c>
      <c r="BM28" s="1">
        <v>892.51099999999997</v>
      </c>
      <c r="BN28" s="1">
        <v>891.49699999999996</v>
      </c>
      <c r="BO28" s="1">
        <v>790.88599999999997</v>
      </c>
      <c r="BP28" s="1">
        <v>753.6</v>
      </c>
      <c r="BQ28" s="1">
        <v>731.3</v>
      </c>
      <c r="BR28">
        <f t="shared" si="2"/>
        <v>824.14300000000014</v>
      </c>
      <c r="BS28">
        <f t="shared" si="3"/>
        <v>372.84600000000012</v>
      </c>
      <c r="BT28">
        <f>STDEV(BJ28:BQ28)</f>
        <v>61.016302364906657</v>
      </c>
      <c r="BV28">
        <v>359.31775000000005</v>
      </c>
      <c r="BW28">
        <v>310.59536250000008</v>
      </c>
      <c r="BX28">
        <v>338.88337499999994</v>
      </c>
      <c r="BY28">
        <v>293.9291750000001</v>
      </c>
      <c r="BZ28">
        <v>375.50574999999998</v>
      </c>
      <c r="CA28">
        <v>377.75374999999997</v>
      </c>
      <c r="CB28">
        <f t="shared" si="10"/>
        <v>342.66419375000004</v>
      </c>
      <c r="CC28">
        <f t="shared" si="11"/>
        <v>34.655424658312597</v>
      </c>
    </row>
    <row r="29" spans="2:81" x14ac:dyDescent="0.2">
      <c r="B29" s="1">
        <v>834.17399999999998</v>
      </c>
      <c r="C29" s="1">
        <v>855.976</v>
      </c>
      <c r="D29" s="1">
        <v>803.928</v>
      </c>
      <c r="E29" s="1">
        <v>773.31399999999996</v>
      </c>
      <c r="F29" s="1">
        <v>841.303</v>
      </c>
      <c r="G29" s="1">
        <v>819.58900000000006</v>
      </c>
      <c r="H29" s="1">
        <v>722.41099999999994</v>
      </c>
      <c r="I29" s="1">
        <v>699.13400000000001</v>
      </c>
      <c r="J29">
        <f t="shared" si="6"/>
        <v>793.72862499999997</v>
      </c>
      <c r="K29">
        <f t="shared" si="7"/>
        <v>355.09962499999995</v>
      </c>
      <c r="L29">
        <f>STDEV(B29:I29)</f>
        <v>57.318377860452159</v>
      </c>
      <c r="N29" s="1">
        <v>907.81700000000001</v>
      </c>
      <c r="O29" s="1">
        <v>884.23699999999997</v>
      </c>
      <c r="P29" s="1">
        <v>802.09100000000001</v>
      </c>
      <c r="Q29" s="1">
        <v>809.58</v>
      </c>
      <c r="R29" s="1">
        <v>757.13260000000002</v>
      </c>
      <c r="S29" s="1">
        <v>761.73929999999996</v>
      </c>
      <c r="T29" s="1">
        <v>634.98</v>
      </c>
      <c r="U29" s="1">
        <v>648.57299999999998</v>
      </c>
      <c r="V29">
        <f t="shared" si="0"/>
        <v>775.76873750000004</v>
      </c>
      <c r="W29">
        <f t="shared" si="1"/>
        <v>316.41873750000002</v>
      </c>
      <c r="X29">
        <f>STDEV(N29:U29)</f>
        <v>98.258060779108803</v>
      </c>
      <c r="Z29" s="1">
        <v>722.23900000000003</v>
      </c>
      <c r="AA29" s="1">
        <v>730.59</v>
      </c>
      <c r="AB29" s="1">
        <v>774.55200000000002</v>
      </c>
      <c r="AC29" s="1">
        <v>761.07399999999996</v>
      </c>
      <c r="AD29" s="1">
        <v>800.67100000000005</v>
      </c>
      <c r="AE29" s="1">
        <v>781.94500000000005</v>
      </c>
      <c r="AF29" s="1">
        <v>805.654</v>
      </c>
      <c r="AG29" s="1">
        <v>785.65300000000002</v>
      </c>
      <c r="AH29">
        <f t="shared" si="4"/>
        <v>770.29725000000008</v>
      </c>
      <c r="AI29">
        <f t="shared" si="5"/>
        <v>342.28125000000006</v>
      </c>
      <c r="AJ29">
        <f>STDEV(Z29:AG29)</f>
        <v>30.551048454068759</v>
      </c>
      <c r="AL29" s="1">
        <v>897.43899999999996</v>
      </c>
      <c r="AM29" s="1">
        <v>829.62800000000004</v>
      </c>
      <c r="AN29" s="1">
        <v>811.29399999999998</v>
      </c>
      <c r="AO29" s="1">
        <v>694.52710000000002</v>
      </c>
      <c r="AP29" s="1">
        <v>734.87400000000002</v>
      </c>
      <c r="AQ29" s="1">
        <v>718.34</v>
      </c>
      <c r="AR29" s="1">
        <v>707.31100000000004</v>
      </c>
      <c r="AS29" s="1">
        <v>707.05899999999997</v>
      </c>
      <c r="AT29">
        <f t="shared" si="8"/>
        <v>762.55901249999999</v>
      </c>
      <c r="AU29">
        <f t="shared" si="9"/>
        <v>292.15901250000002</v>
      </c>
      <c r="AV29">
        <f>STDEV(AL29:AS29)</f>
        <v>74.208851506704406</v>
      </c>
      <c r="AX29" s="1">
        <v>733.73</v>
      </c>
      <c r="AY29" s="1">
        <v>795.17100000000005</v>
      </c>
      <c r="AZ29" s="1">
        <v>901.35400000000004</v>
      </c>
      <c r="BA29" s="1">
        <v>905.92499999999995</v>
      </c>
      <c r="BB29" s="1">
        <v>916.18299999999999</v>
      </c>
      <c r="BC29" s="1">
        <v>866.25400000000002</v>
      </c>
      <c r="BD29" s="1">
        <v>772.83</v>
      </c>
      <c r="BE29" s="1">
        <v>733.15700000000004</v>
      </c>
      <c r="BF29">
        <f t="shared" si="12"/>
        <v>828.07550000000003</v>
      </c>
      <c r="BG29">
        <f t="shared" si="13"/>
        <v>384.73650000000004</v>
      </c>
      <c r="BH29">
        <f>STDEV(AX29:BE29)</f>
        <v>78.099002219710101</v>
      </c>
      <c r="BJ29" s="1">
        <v>820.05499999999995</v>
      </c>
      <c r="BK29" s="1">
        <v>842.33399999999995</v>
      </c>
      <c r="BL29" s="1">
        <v>831.76300000000003</v>
      </c>
      <c r="BM29" s="1">
        <v>856.11199999999997</v>
      </c>
      <c r="BN29" s="1">
        <v>849.46799999999996</v>
      </c>
      <c r="BO29" s="1">
        <v>822.58799999999997</v>
      </c>
      <c r="BP29" s="1">
        <v>735.74</v>
      </c>
      <c r="BQ29" s="1">
        <v>731.28</v>
      </c>
      <c r="BR29">
        <f t="shared" si="2"/>
        <v>811.1674999999999</v>
      </c>
      <c r="BS29">
        <f t="shared" si="3"/>
        <v>359.87049999999988</v>
      </c>
      <c r="BT29">
        <f>STDEV(BJ29:BQ29)</f>
        <v>49.516516165243857</v>
      </c>
      <c r="BV29">
        <v>357.36374999999998</v>
      </c>
      <c r="BW29">
        <v>310.15187500000002</v>
      </c>
      <c r="BX29">
        <v>338.57812499999994</v>
      </c>
      <c r="BY29">
        <v>303.08811249999997</v>
      </c>
      <c r="BZ29">
        <v>378.47112500000009</v>
      </c>
      <c r="CA29">
        <v>386.43737499999997</v>
      </c>
      <c r="CB29">
        <f t="shared" si="10"/>
        <v>345.68172708333333</v>
      </c>
      <c r="CC29">
        <f t="shared" si="11"/>
        <v>34.640105851933427</v>
      </c>
    </row>
    <row r="30" spans="2:81" x14ac:dyDescent="0.2">
      <c r="B30" s="1">
        <v>856.93899999999996</v>
      </c>
      <c r="C30" s="1">
        <v>855.46100000000001</v>
      </c>
      <c r="D30" s="1">
        <v>806.23299999999995</v>
      </c>
      <c r="E30" s="1">
        <v>779.40800000000002</v>
      </c>
      <c r="F30" s="1">
        <v>844.26700000000005</v>
      </c>
      <c r="G30" s="1">
        <v>857.34400000000005</v>
      </c>
      <c r="H30" s="1">
        <v>713.18899999999996</v>
      </c>
      <c r="I30" s="1">
        <v>700.16800000000001</v>
      </c>
      <c r="J30">
        <f t="shared" si="6"/>
        <v>801.626125</v>
      </c>
      <c r="K30">
        <f t="shared" si="7"/>
        <v>362.99712499999998</v>
      </c>
      <c r="L30">
        <f>STDEV(B30:I30)</f>
        <v>64.928728293716688</v>
      </c>
      <c r="N30" s="1">
        <v>896.02700000000004</v>
      </c>
      <c r="O30" s="1">
        <v>882.35299999999995</v>
      </c>
      <c r="P30" s="1">
        <v>804.31500000000005</v>
      </c>
      <c r="Q30" s="1">
        <v>798.43</v>
      </c>
      <c r="R30" s="1">
        <v>775.56100000000004</v>
      </c>
      <c r="S30" s="1">
        <v>740.56970000000001</v>
      </c>
      <c r="T30" s="1">
        <v>643.43299999999999</v>
      </c>
      <c r="U30" s="1">
        <v>628.80200000000002</v>
      </c>
      <c r="V30">
        <f t="shared" si="0"/>
        <v>771.18633749999992</v>
      </c>
      <c r="W30">
        <f t="shared" si="1"/>
        <v>311.8363374999999</v>
      </c>
      <c r="X30">
        <f>STDEV(N30:U30)</f>
        <v>98.076991813122817</v>
      </c>
      <c r="Z30" s="1">
        <v>715.31399999999996</v>
      </c>
      <c r="AA30" s="1">
        <v>737.59</v>
      </c>
      <c r="AB30" s="1">
        <v>790.505</v>
      </c>
      <c r="AC30" s="1">
        <v>734.04600000000005</v>
      </c>
      <c r="AD30" s="1">
        <v>802.95899999999995</v>
      </c>
      <c r="AE30" s="1">
        <v>802.11900000000003</v>
      </c>
      <c r="AF30" s="1">
        <v>797.58</v>
      </c>
      <c r="AG30" s="1">
        <v>751.78499999999997</v>
      </c>
      <c r="AH30">
        <f t="shared" si="4"/>
        <v>766.4872499999999</v>
      </c>
      <c r="AI30">
        <f t="shared" si="5"/>
        <v>338.47124999999988</v>
      </c>
      <c r="AJ30">
        <f>STDEV(Z30:AG30)</f>
        <v>35.588451183535049</v>
      </c>
      <c r="AL30" s="1">
        <v>919.33900000000006</v>
      </c>
      <c r="AM30" s="1">
        <v>822.57500000000005</v>
      </c>
      <c r="AN30" s="1">
        <v>798.74099999999999</v>
      </c>
      <c r="AO30" s="1">
        <v>700.51840000000004</v>
      </c>
      <c r="AP30" s="1">
        <v>746.46699999999998</v>
      </c>
      <c r="AQ30" s="1">
        <v>736.66300000000001</v>
      </c>
      <c r="AR30" s="1">
        <v>694.82100000000003</v>
      </c>
      <c r="AS30" s="1">
        <v>695.50900000000001</v>
      </c>
      <c r="AT30">
        <f t="shared" si="8"/>
        <v>764.32917500000008</v>
      </c>
      <c r="AU30">
        <f t="shared" si="9"/>
        <v>293.9291750000001</v>
      </c>
      <c r="AV30">
        <f>STDEV(AL30:AS30)</f>
        <v>78.675361995730825</v>
      </c>
      <c r="AX30" s="1">
        <v>733.64200000000005</v>
      </c>
      <c r="AY30" s="1">
        <v>797.67200000000003</v>
      </c>
      <c r="AZ30" s="1">
        <v>888.48299999999995</v>
      </c>
      <c r="BA30" s="1">
        <v>909.41700000000003</v>
      </c>
      <c r="BB30" s="1">
        <v>902.95699999999999</v>
      </c>
      <c r="BC30" s="1">
        <v>866.39</v>
      </c>
      <c r="BD30" s="1">
        <v>802.01900000000001</v>
      </c>
      <c r="BE30" s="1">
        <v>752.64700000000005</v>
      </c>
      <c r="BF30">
        <f t="shared" si="12"/>
        <v>831.6533750000001</v>
      </c>
      <c r="BG30">
        <f t="shared" si="13"/>
        <v>388.3143750000001</v>
      </c>
      <c r="BH30">
        <f>STDEV(AX30:BE30)</f>
        <v>69.125966440027824</v>
      </c>
      <c r="BJ30" s="1">
        <v>830.44799999999998</v>
      </c>
      <c r="BK30" s="1">
        <v>843.79499999999996</v>
      </c>
      <c r="BL30" s="1">
        <v>835.08</v>
      </c>
      <c r="BM30" s="1">
        <v>868.52800000000002</v>
      </c>
      <c r="BN30" s="1">
        <v>854.101</v>
      </c>
      <c r="BO30" s="1">
        <v>805.91600000000005</v>
      </c>
      <c r="BP30" s="1">
        <v>754.24</v>
      </c>
      <c r="BQ30" s="1">
        <v>732.32</v>
      </c>
      <c r="BR30">
        <f t="shared" si="2"/>
        <v>815.55349999999987</v>
      </c>
      <c r="BS30">
        <f t="shared" si="3"/>
        <v>364.25649999999985</v>
      </c>
      <c r="BT30">
        <f>STDEV(BJ30:BQ30)</f>
        <v>48.510620739910422</v>
      </c>
      <c r="BV30">
        <v>366.66199999999992</v>
      </c>
      <c r="BW30">
        <v>306.22194999999999</v>
      </c>
      <c r="BX30">
        <v>346.22200000000004</v>
      </c>
      <c r="BY30">
        <v>308.02925000000005</v>
      </c>
      <c r="BZ30">
        <v>379.34762500000005</v>
      </c>
      <c r="CA30">
        <v>373.91925000000003</v>
      </c>
      <c r="CB30">
        <f t="shared" si="10"/>
        <v>346.73367916666666</v>
      </c>
      <c r="CC30">
        <f t="shared" si="11"/>
        <v>32.678303347482775</v>
      </c>
    </row>
    <row r="31" spans="2:81" x14ac:dyDescent="0.2">
      <c r="B31" s="1">
        <v>854.89300000000003</v>
      </c>
      <c r="C31" s="1">
        <v>853.97</v>
      </c>
      <c r="D31" s="1">
        <v>848.57600000000002</v>
      </c>
      <c r="E31" s="1">
        <v>783.44399999999996</v>
      </c>
      <c r="F31" s="1">
        <v>833.00099999999998</v>
      </c>
      <c r="G31" s="1">
        <v>837.83500000000004</v>
      </c>
      <c r="H31" s="1">
        <v>722.73699999999997</v>
      </c>
      <c r="I31" s="1">
        <v>709.50699999999995</v>
      </c>
      <c r="J31">
        <f t="shared" si="6"/>
        <v>805.49537499999997</v>
      </c>
      <c r="K31">
        <f t="shared" si="7"/>
        <v>366.86637499999995</v>
      </c>
      <c r="L31">
        <f>STDEV(B31:I31)</f>
        <v>59.758138159315678</v>
      </c>
      <c r="N31" s="1">
        <v>889.14300000000003</v>
      </c>
      <c r="O31" s="1">
        <v>872.38499999999999</v>
      </c>
      <c r="P31" s="1">
        <v>833.13400000000001</v>
      </c>
      <c r="Q31" s="1">
        <v>812.822</v>
      </c>
      <c r="R31" s="1">
        <v>748.09059999999999</v>
      </c>
      <c r="S31" s="1">
        <v>721.38900000000001</v>
      </c>
      <c r="T31" s="1">
        <v>644.19200000000001</v>
      </c>
      <c r="U31" s="1">
        <v>622.41099999999994</v>
      </c>
      <c r="V31">
        <f t="shared" si="0"/>
        <v>767.94582500000001</v>
      </c>
      <c r="W31">
        <f t="shared" si="1"/>
        <v>308.59582499999999</v>
      </c>
      <c r="X31">
        <f>STDEV(N31:U31)</f>
        <v>100.65274685692916</v>
      </c>
      <c r="Z31" s="1">
        <v>750.25599999999997</v>
      </c>
      <c r="AA31" s="1">
        <v>718.62400000000002</v>
      </c>
      <c r="AB31" s="1">
        <v>776.05799999999999</v>
      </c>
      <c r="AC31" s="1">
        <v>773.16600000000005</v>
      </c>
      <c r="AD31" s="1">
        <v>804.06399999999996</v>
      </c>
      <c r="AE31" s="1">
        <v>818.17</v>
      </c>
      <c r="AF31" s="1">
        <v>773.71199999999999</v>
      </c>
      <c r="AG31" s="1">
        <v>772.72500000000002</v>
      </c>
      <c r="AH31">
        <f t="shared" si="4"/>
        <v>773.34687499999995</v>
      </c>
      <c r="AI31">
        <f t="shared" si="5"/>
        <v>345.33087499999993</v>
      </c>
      <c r="AJ31">
        <f>STDEV(Z31:AG31)</f>
        <v>30.445123510236748</v>
      </c>
      <c r="AL31" s="1">
        <v>902.39499999999998</v>
      </c>
      <c r="AM31" s="1">
        <v>840.26</v>
      </c>
      <c r="AN31" s="1">
        <v>814.45500000000004</v>
      </c>
      <c r="AO31" s="1">
        <v>694.5729</v>
      </c>
      <c r="AP31" s="1">
        <v>758.47</v>
      </c>
      <c r="AQ31" s="1">
        <v>755.98199999999997</v>
      </c>
      <c r="AR31" s="1">
        <v>727.00400000000002</v>
      </c>
      <c r="AS31" s="1">
        <v>694.76599999999996</v>
      </c>
      <c r="AT31">
        <f t="shared" si="8"/>
        <v>773.48811249999994</v>
      </c>
      <c r="AU31">
        <f t="shared" si="9"/>
        <v>303.08811249999997</v>
      </c>
      <c r="AV31">
        <f>STDEV(AL31:AS31)</f>
        <v>73.553982731740973</v>
      </c>
      <c r="AX31" s="1">
        <v>731.77499999999998</v>
      </c>
      <c r="AY31" s="1">
        <v>768.35799999999995</v>
      </c>
      <c r="AZ31" s="1">
        <v>893.39700000000005</v>
      </c>
      <c r="BA31" s="1">
        <v>908.19100000000003</v>
      </c>
      <c r="BB31" s="1">
        <v>879.47199999999998</v>
      </c>
      <c r="BC31" s="1">
        <v>877.15300000000002</v>
      </c>
      <c r="BD31" s="1">
        <v>769.31799999999998</v>
      </c>
      <c r="BE31" s="1">
        <v>765.43299999999999</v>
      </c>
      <c r="BF31">
        <f t="shared" si="12"/>
        <v>824.13712499999997</v>
      </c>
      <c r="BG31">
        <f t="shared" si="13"/>
        <v>380.79812499999997</v>
      </c>
      <c r="BH31">
        <f>STDEV(AX31:BE31)</f>
        <v>71.542194601582622</v>
      </c>
      <c r="BJ31" s="1">
        <v>821.20699999999999</v>
      </c>
      <c r="BK31" s="1">
        <v>862.08399999999995</v>
      </c>
      <c r="BL31" s="1">
        <v>811.06299999999999</v>
      </c>
      <c r="BM31" s="1">
        <v>871.83399999999995</v>
      </c>
      <c r="BN31" s="1">
        <v>913.90300000000002</v>
      </c>
      <c r="BO31" s="1">
        <v>790.66700000000003</v>
      </c>
      <c r="BP31" s="1">
        <v>760.28</v>
      </c>
      <c r="BQ31" s="1">
        <v>733.7</v>
      </c>
      <c r="BR31">
        <f t="shared" si="2"/>
        <v>820.59224999999992</v>
      </c>
      <c r="BS31">
        <f t="shared" si="3"/>
        <v>369.2952499999999</v>
      </c>
      <c r="BT31">
        <f>STDEV(BJ31:BQ31)</f>
        <v>60.034173657890157</v>
      </c>
      <c r="BV31">
        <v>359.85362499999997</v>
      </c>
      <c r="BW31">
        <v>316.29307500000004</v>
      </c>
      <c r="BX31">
        <v>351.91037499999999</v>
      </c>
      <c r="BY31">
        <v>308.05200000000002</v>
      </c>
      <c r="BZ31">
        <v>376.69349999999991</v>
      </c>
      <c r="CA31">
        <v>370.76962499999991</v>
      </c>
      <c r="CB31">
        <f t="shared" si="10"/>
        <v>347.26203333333325</v>
      </c>
      <c r="CC31">
        <f t="shared" si="11"/>
        <v>28.619840849735063</v>
      </c>
    </row>
    <row r="32" spans="2:81" x14ac:dyDescent="0.2">
      <c r="B32" s="1">
        <v>850.00400000000002</v>
      </c>
      <c r="C32" s="1">
        <v>835.71799999999996</v>
      </c>
      <c r="D32" s="1">
        <v>866.07299999999998</v>
      </c>
      <c r="E32" s="1">
        <v>781.20399999999995</v>
      </c>
      <c r="F32" s="1">
        <v>835.25199999999995</v>
      </c>
      <c r="G32" s="1">
        <v>833.43299999999999</v>
      </c>
      <c r="H32" s="1">
        <v>776.61400000000003</v>
      </c>
      <c r="I32" s="1">
        <v>730.38699999999994</v>
      </c>
      <c r="J32">
        <f t="shared" si="6"/>
        <v>813.58562500000005</v>
      </c>
      <c r="K32">
        <f t="shared" si="7"/>
        <v>374.95662500000003</v>
      </c>
      <c r="L32">
        <f>STDEV(B32:I32)</f>
        <v>45.937685416341075</v>
      </c>
      <c r="N32" s="1">
        <v>914.15800000000002</v>
      </c>
      <c r="O32" s="1">
        <v>880.07799999999997</v>
      </c>
      <c r="P32" s="1">
        <v>840.06899999999996</v>
      </c>
      <c r="Q32" s="1">
        <v>814.32299999999998</v>
      </c>
      <c r="R32" s="1">
        <v>745.00760000000002</v>
      </c>
      <c r="S32" s="1">
        <v>721.39760000000001</v>
      </c>
      <c r="T32" s="1">
        <v>657.74699999999996</v>
      </c>
      <c r="U32" s="1">
        <v>625.22</v>
      </c>
      <c r="V32">
        <f t="shared" si="0"/>
        <v>774.75002500000005</v>
      </c>
      <c r="W32">
        <f t="shared" si="1"/>
        <v>315.40002500000003</v>
      </c>
      <c r="X32">
        <f>STDEV(N32:U32)</f>
        <v>104.29435266899567</v>
      </c>
      <c r="Z32" s="1">
        <v>749.43299999999999</v>
      </c>
      <c r="AA32" s="1">
        <v>727.29100000000005</v>
      </c>
      <c r="AB32" s="1">
        <v>755.72799999999995</v>
      </c>
      <c r="AC32" s="1">
        <v>764.96299999999997</v>
      </c>
      <c r="AD32" s="1">
        <v>768.19500000000005</v>
      </c>
      <c r="AE32" s="1">
        <v>807.59100000000001</v>
      </c>
      <c r="AF32" s="1">
        <v>777.101</v>
      </c>
      <c r="AG32" s="1">
        <v>767.71</v>
      </c>
      <c r="AH32">
        <f t="shared" si="4"/>
        <v>764.75149999999996</v>
      </c>
      <c r="AI32">
        <f t="shared" si="5"/>
        <v>336.73549999999994</v>
      </c>
      <c r="AJ32">
        <f>STDEV(Z32:AG32)</f>
        <v>23.076757360723668</v>
      </c>
      <c r="AL32" s="1">
        <v>917.23500000000001</v>
      </c>
      <c r="AM32" s="1">
        <v>867.23800000000006</v>
      </c>
      <c r="AN32" s="1">
        <v>803.18600000000004</v>
      </c>
      <c r="AO32" s="1">
        <v>726.41700000000003</v>
      </c>
      <c r="AP32" s="1">
        <v>746.25699999999995</v>
      </c>
      <c r="AQ32" s="1">
        <v>760.58500000000004</v>
      </c>
      <c r="AR32" s="1">
        <v>707.16700000000003</v>
      </c>
      <c r="AS32" s="1">
        <v>699.34900000000005</v>
      </c>
      <c r="AT32">
        <f t="shared" si="8"/>
        <v>778.42925000000002</v>
      </c>
      <c r="AU32">
        <f t="shared" si="9"/>
        <v>308.02925000000005</v>
      </c>
      <c r="AV32">
        <f>STDEV(AL32:AS32)</f>
        <v>78.519939481728372</v>
      </c>
      <c r="AX32" s="1">
        <v>720.71500000000003</v>
      </c>
      <c r="AY32" s="1">
        <v>786.24599999999998</v>
      </c>
      <c r="AZ32" s="1">
        <v>862.39700000000005</v>
      </c>
      <c r="BA32" s="1">
        <v>908.31500000000005</v>
      </c>
      <c r="BB32" s="1">
        <v>879.904</v>
      </c>
      <c r="BC32" s="1">
        <v>864.93899999999996</v>
      </c>
      <c r="BD32" s="1">
        <v>753.03</v>
      </c>
      <c r="BE32" s="1">
        <v>775.21199999999999</v>
      </c>
      <c r="BF32">
        <f t="shared" si="12"/>
        <v>818.84474999999998</v>
      </c>
      <c r="BG32">
        <f t="shared" si="13"/>
        <v>375.50574999999998</v>
      </c>
      <c r="BH32">
        <f>STDEV(AX32:BE32)</f>
        <v>68.329203687003414</v>
      </c>
      <c r="BJ32" s="1">
        <v>830.54300000000001</v>
      </c>
      <c r="BK32" s="1">
        <v>858.83100000000002</v>
      </c>
      <c r="BL32" s="1">
        <v>846.28300000000002</v>
      </c>
      <c r="BM32" s="1">
        <v>882.36500000000001</v>
      </c>
      <c r="BN32" s="1">
        <v>925.20699999999999</v>
      </c>
      <c r="BO32" s="1">
        <v>775.58199999999999</v>
      </c>
      <c r="BP32" s="1">
        <v>750.66</v>
      </c>
      <c r="BQ32" s="1">
        <v>725.68</v>
      </c>
      <c r="BR32">
        <f t="shared" si="2"/>
        <v>824.39387500000009</v>
      </c>
      <c r="BS32">
        <f t="shared" si="3"/>
        <v>373.09687500000007</v>
      </c>
      <c r="BT32">
        <f>STDEV(BJ32:BQ32)</f>
        <v>68.442375341674961</v>
      </c>
      <c r="BV32">
        <v>356.63274999999999</v>
      </c>
      <c r="BW32">
        <v>307.07095000000004</v>
      </c>
      <c r="BX32">
        <v>350.34975000000014</v>
      </c>
      <c r="BY32">
        <v>308.81607500000007</v>
      </c>
      <c r="BZ32">
        <v>386.99387499999995</v>
      </c>
      <c r="CA32">
        <v>383.99862499999995</v>
      </c>
      <c r="CB32">
        <f t="shared" si="10"/>
        <v>348.97700416666663</v>
      </c>
      <c r="CC32">
        <f t="shared" si="11"/>
        <v>34.932245494640775</v>
      </c>
    </row>
    <row r="33" spans="1:81" x14ac:dyDescent="0.2">
      <c r="B33" s="1">
        <v>867.976</v>
      </c>
      <c r="C33" s="1">
        <v>850.29600000000005</v>
      </c>
      <c r="D33" s="1">
        <v>853.89</v>
      </c>
      <c r="E33" s="1">
        <v>783.03499999999997</v>
      </c>
      <c r="F33" s="1">
        <v>826.12699999999995</v>
      </c>
      <c r="G33" s="1">
        <v>854.35699999999997</v>
      </c>
      <c r="H33" s="1">
        <v>732.93899999999996</v>
      </c>
      <c r="I33" s="1">
        <v>738.28700000000003</v>
      </c>
      <c r="J33">
        <f t="shared" si="6"/>
        <v>813.36337500000002</v>
      </c>
      <c r="K33">
        <f t="shared" si="7"/>
        <v>374.734375</v>
      </c>
      <c r="L33">
        <f>STDEV(B33:I33)</f>
        <v>54.585064485070326</v>
      </c>
      <c r="N33" s="1">
        <v>921.16600000000005</v>
      </c>
      <c r="O33" s="1">
        <v>937.24199999999996</v>
      </c>
      <c r="P33" s="1">
        <v>850.06700000000001</v>
      </c>
      <c r="Q33" s="1">
        <v>804.22400000000005</v>
      </c>
      <c r="R33" s="1">
        <v>746.37980000000005</v>
      </c>
      <c r="S33" s="1">
        <v>725.88549999999998</v>
      </c>
      <c r="T33" s="1">
        <v>632.678</v>
      </c>
      <c r="U33" s="1">
        <v>656.77800000000002</v>
      </c>
      <c r="V33">
        <f t="shared" si="0"/>
        <v>784.30253750000008</v>
      </c>
      <c r="W33">
        <f t="shared" si="1"/>
        <v>324.95253750000006</v>
      </c>
      <c r="X33">
        <f>STDEV(N33:U33)</f>
        <v>113.98440249173069</v>
      </c>
      <c r="Z33" s="1">
        <v>716.29</v>
      </c>
      <c r="AA33" s="1">
        <v>712.01199999999994</v>
      </c>
      <c r="AB33" s="1">
        <v>788.59400000000005</v>
      </c>
      <c r="AC33" s="1">
        <v>800.10699999999997</v>
      </c>
      <c r="AD33" s="1">
        <v>760.58199999999999</v>
      </c>
      <c r="AE33" s="1">
        <v>787.20799999999997</v>
      </c>
      <c r="AF33" s="1">
        <v>764.81899999999996</v>
      </c>
      <c r="AG33" s="1">
        <v>779.66800000000001</v>
      </c>
      <c r="AH33">
        <f t="shared" si="4"/>
        <v>763.65999999999985</v>
      </c>
      <c r="AI33">
        <f t="shared" si="5"/>
        <v>335.64399999999983</v>
      </c>
      <c r="AJ33">
        <f>STDEV(Z33:AG33)</f>
        <v>33.129837009646089</v>
      </c>
      <c r="AL33" s="1">
        <v>880.56100000000004</v>
      </c>
      <c r="AM33" s="1">
        <v>887.48299999999995</v>
      </c>
      <c r="AN33" s="1">
        <v>821.03599999999994</v>
      </c>
      <c r="AO33" s="1">
        <v>709.46299999999997</v>
      </c>
      <c r="AP33" s="1">
        <v>758.63400000000001</v>
      </c>
      <c r="AQ33" s="1">
        <v>769.03</v>
      </c>
      <c r="AR33" s="1">
        <v>692.60900000000004</v>
      </c>
      <c r="AS33" s="1">
        <v>708.8</v>
      </c>
      <c r="AT33">
        <f t="shared" si="8"/>
        <v>778.452</v>
      </c>
      <c r="AU33">
        <f t="shared" si="9"/>
        <v>308.05200000000002</v>
      </c>
      <c r="AV33">
        <f>STDEV(AL33:AS33)</f>
        <v>77.079583159225763</v>
      </c>
      <c r="AX33" s="1">
        <v>750.76700000000005</v>
      </c>
      <c r="AY33" s="1">
        <v>783.06600000000003</v>
      </c>
      <c r="AZ33" s="1">
        <v>902.76599999999996</v>
      </c>
      <c r="BA33" s="1">
        <v>896.42</v>
      </c>
      <c r="BB33" s="1">
        <v>862.73199999999997</v>
      </c>
      <c r="BC33" s="1">
        <v>848.12099999999998</v>
      </c>
      <c r="BD33" s="1">
        <v>753.05899999999997</v>
      </c>
      <c r="BE33" s="1">
        <v>777.55</v>
      </c>
      <c r="BF33">
        <f t="shared" si="12"/>
        <v>821.81012500000008</v>
      </c>
      <c r="BG33">
        <f t="shared" si="13"/>
        <v>378.47112500000009</v>
      </c>
      <c r="BH33">
        <f>STDEV(AX33:BE33)</f>
        <v>62.929958601238319</v>
      </c>
      <c r="BJ33" s="1">
        <v>837.16399999999999</v>
      </c>
      <c r="BK33" s="1">
        <v>861.68</v>
      </c>
      <c r="BL33" s="1">
        <v>865.197</v>
      </c>
      <c r="BM33" s="1">
        <v>842.36099999999999</v>
      </c>
      <c r="BN33" s="1">
        <v>881.68499999999995</v>
      </c>
      <c r="BO33" s="1">
        <v>814.73400000000004</v>
      </c>
      <c r="BP33" s="1">
        <v>769.8</v>
      </c>
      <c r="BQ33" s="1">
        <v>737.66</v>
      </c>
      <c r="BR33">
        <f t="shared" si="2"/>
        <v>826.28512499999999</v>
      </c>
      <c r="BS33">
        <f t="shared" si="3"/>
        <v>374.98812499999997</v>
      </c>
      <c r="BT33">
        <f>STDEV(BJ33:BQ33)</f>
        <v>49.844431752166948</v>
      </c>
      <c r="BV33">
        <v>357.48025000000007</v>
      </c>
      <c r="BW33">
        <v>311.35078749999991</v>
      </c>
      <c r="BX33">
        <v>354.70312499999994</v>
      </c>
      <c r="BY33">
        <v>306.45287500000006</v>
      </c>
      <c r="BZ33">
        <v>377.65599999999989</v>
      </c>
      <c r="CA33">
        <v>384.888375</v>
      </c>
      <c r="CB33">
        <f t="shared" si="10"/>
        <v>348.75523541666666</v>
      </c>
      <c r="CC33">
        <f t="shared" si="11"/>
        <v>32.987705771687125</v>
      </c>
    </row>
    <row r="34" spans="1:81" x14ac:dyDescent="0.2">
      <c r="B34" s="1">
        <v>864.63300000000004</v>
      </c>
      <c r="C34" s="1">
        <v>885.85799999999995</v>
      </c>
      <c r="D34" s="1">
        <v>834.50300000000004</v>
      </c>
      <c r="E34" s="1">
        <v>780.65599999999995</v>
      </c>
      <c r="F34" s="1">
        <v>823.59699999999998</v>
      </c>
      <c r="G34" s="1">
        <v>829.077</v>
      </c>
      <c r="H34" s="1">
        <v>730.59699999999998</v>
      </c>
      <c r="I34" s="1">
        <v>722.71</v>
      </c>
      <c r="J34">
        <f t="shared" si="6"/>
        <v>808.95387500000004</v>
      </c>
      <c r="K34">
        <f t="shared" si="7"/>
        <v>370.32487500000002</v>
      </c>
      <c r="L34">
        <f>STDEV(B34:I34)</f>
        <v>59.359803649168654</v>
      </c>
      <c r="N34" s="1">
        <v>921.69600000000003</v>
      </c>
      <c r="O34" s="1">
        <v>915.13900000000001</v>
      </c>
      <c r="P34" s="1">
        <v>829.47199999999998</v>
      </c>
      <c r="Q34" s="1">
        <v>807.82500000000005</v>
      </c>
      <c r="R34" s="1">
        <v>771.24350000000004</v>
      </c>
      <c r="S34" s="1">
        <v>720.42460000000005</v>
      </c>
      <c r="T34" s="1">
        <v>658.10199999999998</v>
      </c>
      <c r="U34" s="1">
        <v>622.52800000000002</v>
      </c>
      <c r="V34">
        <f t="shared" si="0"/>
        <v>780.80376250000006</v>
      </c>
      <c r="W34">
        <f t="shared" si="1"/>
        <v>321.45376250000004</v>
      </c>
      <c r="X34">
        <f>STDEV(N34:U34)</f>
        <v>110.09042039430169</v>
      </c>
      <c r="Z34" s="1">
        <v>744.79100000000005</v>
      </c>
      <c r="AA34" s="1">
        <v>731.89200000000005</v>
      </c>
      <c r="AB34" s="1">
        <v>757.00699999999995</v>
      </c>
      <c r="AC34" s="1">
        <v>775.08</v>
      </c>
      <c r="AD34" s="1">
        <v>786.69299999999998</v>
      </c>
      <c r="AE34" s="1">
        <v>775.47799999999995</v>
      </c>
      <c r="AF34" s="1">
        <v>782.52700000000004</v>
      </c>
      <c r="AG34" s="1">
        <v>781.72699999999998</v>
      </c>
      <c r="AH34">
        <f t="shared" si="4"/>
        <v>766.89937499999996</v>
      </c>
      <c r="AI34">
        <f t="shared" si="5"/>
        <v>338.88337499999994</v>
      </c>
      <c r="AJ34">
        <f>STDEV(Z34:AG34)</f>
        <v>20.030476001315716</v>
      </c>
      <c r="AL34" s="1">
        <v>897.81899999999996</v>
      </c>
      <c r="AM34" s="1">
        <v>874.71400000000006</v>
      </c>
      <c r="AN34" s="1">
        <v>822.65200000000004</v>
      </c>
      <c r="AO34" s="1">
        <v>708.4366</v>
      </c>
      <c r="AP34" s="1">
        <v>764.48699999999997</v>
      </c>
      <c r="AQ34" s="1">
        <v>763.26099999999997</v>
      </c>
      <c r="AR34" s="1">
        <v>694.48199999999997</v>
      </c>
      <c r="AS34" s="1">
        <v>707.87699999999995</v>
      </c>
      <c r="AT34">
        <f t="shared" si="8"/>
        <v>779.21607500000005</v>
      </c>
      <c r="AU34">
        <f t="shared" si="9"/>
        <v>308.81607500000007</v>
      </c>
      <c r="AV34">
        <f>STDEV(AL34:AS34)</f>
        <v>78.215415283977123</v>
      </c>
      <c r="AX34" s="1">
        <v>731.22</v>
      </c>
      <c r="AY34" s="1">
        <v>778.27</v>
      </c>
      <c r="AZ34" s="1">
        <v>897.85500000000002</v>
      </c>
      <c r="BA34" s="1">
        <v>884.28200000000004</v>
      </c>
      <c r="BB34" s="1">
        <v>882.26</v>
      </c>
      <c r="BC34" s="1">
        <v>896.52599999999995</v>
      </c>
      <c r="BD34" s="1">
        <v>759.75900000000001</v>
      </c>
      <c r="BE34" s="1">
        <v>751.32100000000003</v>
      </c>
      <c r="BF34">
        <f t="shared" si="12"/>
        <v>822.68662500000005</v>
      </c>
      <c r="BG34">
        <f t="shared" si="13"/>
        <v>379.34762500000005</v>
      </c>
      <c r="BH34">
        <f>STDEV(AX34:BE34)</f>
        <v>73.521069493110019</v>
      </c>
      <c r="BJ34" s="1">
        <v>843.30700000000002</v>
      </c>
      <c r="BK34" s="1">
        <v>822.18700000000001</v>
      </c>
      <c r="BL34" s="1">
        <v>836.346</v>
      </c>
      <c r="BM34" s="1">
        <v>844.04100000000005</v>
      </c>
      <c r="BN34" s="1">
        <v>880.30499999999995</v>
      </c>
      <c r="BO34" s="1">
        <v>805.40599999999995</v>
      </c>
      <c r="BP34" s="1">
        <v>760.5</v>
      </c>
      <c r="BQ34" s="1">
        <v>766.18</v>
      </c>
      <c r="BR34">
        <f t="shared" si="2"/>
        <v>819.78400000000011</v>
      </c>
      <c r="BS34">
        <f t="shared" si="3"/>
        <v>368.48700000000008</v>
      </c>
      <c r="BT34">
        <f>STDEV(BJ34:BQ34)</f>
        <v>40.846940133695632</v>
      </c>
      <c r="BV34">
        <v>360.24724999999989</v>
      </c>
      <c r="BW34">
        <v>312.37868749999996</v>
      </c>
      <c r="BX34">
        <v>341.3562500000001</v>
      </c>
      <c r="BY34">
        <v>300.16017499999998</v>
      </c>
      <c r="BZ34">
        <v>372.21712500000007</v>
      </c>
      <c r="CA34">
        <v>386.87287500000014</v>
      </c>
      <c r="CB34">
        <f t="shared" si="10"/>
        <v>345.53872708333341</v>
      </c>
      <c r="CC34">
        <f t="shared" si="11"/>
        <v>34.096579519616469</v>
      </c>
    </row>
    <row r="35" spans="1:81" x14ac:dyDescent="0.2">
      <c r="B35" s="1">
        <v>867.11099999999999</v>
      </c>
      <c r="C35" s="1">
        <v>890.63599999999997</v>
      </c>
      <c r="D35" s="1">
        <v>834.58</v>
      </c>
      <c r="E35" s="1">
        <v>767.87400000000002</v>
      </c>
      <c r="F35" s="1">
        <v>837.40200000000004</v>
      </c>
      <c r="G35" s="1">
        <v>810.46799999999996</v>
      </c>
      <c r="H35" s="1">
        <v>749.18399999999997</v>
      </c>
      <c r="I35" s="1">
        <v>722.74599999999998</v>
      </c>
      <c r="J35">
        <f t="shared" si="6"/>
        <v>810.00012500000003</v>
      </c>
      <c r="K35">
        <f t="shared" si="7"/>
        <v>371.37112500000001</v>
      </c>
      <c r="L35">
        <f>STDEV(B35:I35)</f>
        <v>58.80420550178728</v>
      </c>
      <c r="N35" s="1">
        <v>905.03300000000002</v>
      </c>
      <c r="O35" s="1">
        <v>884.77</v>
      </c>
      <c r="P35" s="1">
        <v>819.43700000000001</v>
      </c>
      <c r="Q35" s="1">
        <v>816.70399999999995</v>
      </c>
      <c r="R35" s="1">
        <v>744.48519999999996</v>
      </c>
      <c r="S35" s="1">
        <v>701.41579999999999</v>
      </c>
      <c r="T35" s="1">
        <v>670.67200000000003</v>
      </c>
      <c r="U35" s="1">
        <v>632.16999999999996</v>
      </c>
      <c r="V35">
        <f t="shared" si="0"/>
        <v>771.83587499999999</v>
      </c>
      <c r="W35">
        <f t="shared" si="1"/>
        <v>312.48587499999996</v>
      </c>
      <c r="X35">
        <f>STDEV(N35:U35)</f>
        <v>100.15868771287379</v>
      </c>
      <c r="Z35" s="1">
        <v>755.25699999999995</v>
      </c>
      <c r="AA35" s="1">
        <v>739.16700000000003</v>
      </c>
      <c r="AB35" s="1">
        <v>753.58600000000001</v>
      </c>
      <c r="AC35" s="1">
        <v>794.70699999999999</v>
      </c>
      <c r="AD35" s="1">
        <v>769.07399999999996</v>
      </c>
      <c r="AE35" s="1">
        <v>780.77200000000005</v>
      </c>
      <c r="AF35" s="1">
        <v>767.66899999999998</v>
      </c>
      <c r="AG35" s="1">
        <v>772.52099999999996</v>
      </c>
      <c r="AH35">
        <f t="shared" si="4"/>
        <v>766.59412499999996</v>
      </c>
      <c r="AI35">
        <f t="shared" si="5"/>
        <v>338.57812499999994</v>
      </c>
      <c r="AJ35">
        <f>STDEV(Z35:AG35)</f>
        <v>17.253437623826901</v>
      </c>
      <c r="AL35" s="1">
        <v>868.57299999999998</v>
      </c>
      <c r="AM35" s="1">
        <v>860.43399999999997</v>
      </c>
      <c r="AN35" s="1">
        <v>807.94399999999996</v>
      </c>
      <c r="AO35" s="1">
        <v>702.476</v>
      </c>
      <c r="AP35" s="1">
        <v>765.13400000000001</v>
      </c>
      <c r="AQ35" s="1">
        <v>799.30799999999999</v>
      </c>
      <c r="AR35" s="1">
        <v>714.12599999999998</v>
      </c>
      <c r="AS35" s="1">
        <v>696.82799999999997</v>
      </c>
      <c r="AT35">
        <f t="shared" si="8"/>
        <v>776.85287500000004</v>
      </c>
      <c r="AU35">
        <f t="shared" si="9"/>
        <v>306.45287500000006</v>
      </c>
      <c r="AV35">
        <f>STDEV(AL35:AS35)</f>
        <v>68.532754953770606</v>
      </c>
      <c r="AX35" s="1">
        <v>721.99900000000002</v>
      </c>
      <c r="AY35" s="1">
        <v>787.66800000000001</v>
      </c>
      <c r="AZ35" s="1">
        <v>874.62900000000002</v>
      </c>
      <c r="BA35" s="1">
        <v>886.18799999999999</v>
      </c>
      <c r="BB35" s="1">
        <v>901.947</v>
      </c>
      <c r="BC35" s="1">
        <v>882.7</v>
      </c>
      <c r="BD35" s="1">
        <v>754.976</v>
      </c>
      <c r="BE35" s="1">
        <v>750.15300000000002</v>
      </c>
      <c r="BF35">
        <f t="shared" si="12"/>
        <v>820.03249999999991</v>
      </c>
      <c r="BG35">
        <f t="shared" si="13"/>
        <v>376.69349999999991</v>
      </c>
      <c r="BH35">
        <f>STDEV(AX35:BE35)</f>
        <v>73.453629253913846</v>
      </c>
      <c r="BJ35" s="1">
        <v>859.47900000000004</v>
      </c>
      <c r="BK35" s="1">
        <v>852.45799999999997</v>
      </c>
      <c r="BL35" s="1">
        <v>806.75699999999995</v>
      </c>
      <c r="BM35" s="1">
        <v>840.40300000000002</v>
      </c>
      <c r="BN35" s="1">
        <v>887.10500000000002</v>
      </c>
      <c r="BO35" s="1">
        <v>811.66600000000005</v>
      </c>
      <c r="BP35" s="1">
        <v>750.92</v>
      </c>
      <c r="BQ35" s="1">
        <v>730.76</v>
      </c>
      <c r="BR35">
        <f t="shared" si="2"/>
        <v>817.44349999999997</v>
      </c>
      <c r="BS35">
        <f t="shared" si="3"/>
        <v>366.14649999999995</v>
      </c>
      <c r="BT35">
        <f>STDEV(BJ35:BQ35)</f>
        <v>54.063253569975146</v>
      </c>
      <c r="BV35">
        <v>358.24749999999995</v>
      </c>
      <c r="BW35">
        <v>307.79286250000007</v>
      </c>
      <c r="BX35">
        <v>348.93687500000016</v>
      </c>
      <c r="BY35">
        <v>300.10193749999996</v>
      </c>
      <c r="BZ35">
        <v>382.71250000000003</v>
      </c>
      <c r="CA35">
        <v>387.74674999999991</v>
      </c>
      <c r="CB35">
        <f t="shared" si="10"/>
        <v>347.58973750000001</v>
      </c>
      <c r="CC35">
        <f t="shared" si="11"/>
        <v>36.879477187488689</v>
      </c>
    </row>
    <row r="36" spans="1:81" x14ac:dyDescent="0.2">
      <c r="B36" s="1">
        <v>856.26199999999994</v>
      </c>
      <c r="C36" s="1">
        <v>882.56799999999998</v>
      </c>
      <c r="D36" s="1">
        <v>820.23900000000003</v>
      </c>
      <c r="E36" s="1">
        <v>799.39200000000005</v>
      </c>
      <c r="F36" s="1">
        <v>851.505</v>
      </c>
      <c r="G36" s="1">
        <v>792.17899999999997</v>
      </c>
      <c r="H36" s="1">
        <v>760.49</v>
      </c>
      <c r="I36" s="1">
        <v>748.38699999999994</v>
      </c>
      <c r="J36">
        <f t="shared" si="6"/>
        <v>813.87774999999999</v>
      </c>
      <c r="K36">
        <f t="shared" si="7"/>
        <v>375.24874999999997</v>
      </c>
      <c r="L36">
        <f>STDEV(B36:I36)</f>
        <v>47.495884675110837</v>
      </c>
      <c r="N36" s="1">
        <v>941.87300000000005</v>
      </c>
      <c r="O36" s="1">
        <v>892.51700000000005</v>
      </c>
      <c r="P36" s="1">
        <v>844.56</v>
      </c>
      <c r="Q36" s="1">
        <v>808.10699999999997</v>
      </c>
      <c r="R36" s="1">
        <v>769.22919999999999</v>
      </c>
      <c r="S36" s="1">
        <v>712.52279999999996</v>
      </c>
      <c r="T36" s="1">
        <v>682.86400000000003</v>
      </c>
      <c r="U36" s="1">
        <v>647.82500000000005</v>
      </c>
      <c r="V36">
        <f t="shared" si="0"/>
        <v>787.43724999999984</v>
      </c>
      <c r="W36">
        <f t="shared" si="1"/>
        <v>328.08724999999981</v>
      </c>
      <c r="X36">
        <f>STDEV(N36:U36)</f>
        <v>103.4775715795333</v>
      </c>
      <c r="Z36" s="1">
        <v>752.55100000000004</v>
      </c>
      <c r="AA36" s="1">
        <v>746.50099999999998</v>
      </c>
      <c r="AB36" s="1">
        <v>771.53300000000002</v>
      </c>
      <c r="AC36" s="1">
        <v>802.48400000000004</v>
      </c>
      <c r="AD36" s="1">
        <v>770.43600000000004</v>
      </c>
      <c r="AE36" s="1">
        <v>795.23800000000006</v>
      </c>
      <c r="AF36" s="1">
        <v>767.67899999999997</v>
      </c>
      <c r="AG36" s="1">
        <v>787.48199999999997</v>
      </c>
      <c r="AH36">
        <f t="shared" si="4"/>
        <v>774.23800000000006</v>
      </c>
      <c r="AI36">
        <f t="shared" si="5"/>
        <v>346.22200000000004</v>
      </c>
      <c r="AJ36">
        <f>STDEV(Z36:AG36)</f>
        <v>19.707503647088345</v>
      </c>
      <c r="AL36" s="1">
        <v>854.77300000000002</v>
      </c>
      <c r="AM36" s="1">
        <v>829.25699999999995</v>
      </c>
      <c r="AN36" s="1">
        <v>808.36900000000003</v>
      </c>
      <c r="AO36" s="1">
        <v>701.86239999999998</v>
      </c>
      <c r="AP36" s="1">
        <v>760.64700000000005</v>
      </c>
      <c r="AQ36" s="1">
        <v>789.63099999999997</v>
      </c>
      <c r="AR36" s="1">
        <v>711.54899999999998</v>
      </c>
      <c r="AS36" s="1">
        <v>708.39300000000003</v>
      </c>
      <c r="AT36">
        <f t="shared" si="8"/>
        <v>770.56017499999996</v>
      </c>
      <c r="AU36">
        <f t="shared" si="9"/>
        <v>300.16017499999998</v>
      </c>
      <c r="AV36">
        <f>STDEV(AL36:AS36)</f>
        <v>59.154824129464345</v>
      </c>
      <c r="AX36" s="1">
        <v>737.16800000000001</v>
      </c>
      <c r="AY36" s="1">
        <v>774.77</v>
      </c>
      <c r="AZ36" s="1">
        <v>899.51</v>
      </c>
      <c r="BA36" s="1">
        <v>891.70100000000002</v>
      </c>
      <c r="BB36" s="1">
        <v>916.31100000000004</v>
      </c>
      <c r="BC36" s="1">
        <v>908.553</v>
      </c>
      <c r="BD36" s="1">
        <v>755.77</v>
      </c>
      <c r="BE36" s="1">
        <v>758.88</v>
      </c>
      <c r="BF36">
        <f t="shared" si="12"/>
        <v>830.33287499999994</v>
      </c>
      <c r="BG36">
        <f t="shared" si="13"/>
        <v>386.99387499999995</v>
      </c>
      <c r="BH36">
        <f>STDEV(AX36:BE36)</f>
        <v>79.726505727728807</v>
      </c>
      <c r="BJ36" s="1">
        <v>875.36199999999997</v>
      </c>
      <c r="BK36" s="1">
        <v>889.98</v>
      </c>
      <c r="BL36" s="1">
        <v>823.62699999999995</v>
      </c>
      <c r="BM36" s="1">
        <v>848.98599999999999</v>
      </c>
      <c r="BN36" s="1">
        <v>890.92499999999995</v>
      </c>
      <c r="BO36" s="1">
        <v>794.77099999999996</v>
      </c>
      <c r="BP36" s="1">
        <v>765.92</v>
      </c>
      <c r="BQ36" s="1">
        <v>748.96</v>
      </c>
      <c r="BR36">
        <f t="shared" si="2"/>
        <v>829.81637499999999</v>
      </c>
      <c r="BS36">
        <f t="shared" si="3"/>
        <v>378.51937499999997</v>
      </c>
      <c r="BT36">
        <f>STDEV(BJ36:BQ36)</f>
        <v>55.655562024543926</v>
      </c>
      <c r="BV36">
        <v>353.81949999999995</v>
      </c>
      <c r="BW36">
        <v>311.19314999999995</v>
      </c>
      <c r="BX36">
        <v>345.64762500000001</v>
      </c>
      <c r="BY36">
        <v>298.11333750000006</v>
      </c>
      <c r="BZ36">
        <v>385.02849999999995</v>
      </c>
      <c r="CA36">
        <v>398.10187500000006</v>
      </c>
      <c r="CB36">
        <f t="shared" si="10"/>
        <v>348.65066458333331</v>
      </c>
      <c r="CC36">
        <f t="shared" si="11"/>
        <v>39.399469679343667</v>
      </c>
    </row>
    <row r="37" spans="1:81" x14ac:dyDescent="0.2">
      <c r="B37" s="1">
        <v>845.86099999999999</v>
      </c>
      <c r="C37" s="1">
        <v>877.20100000000002</v>
      </c>
      <c r="D37" s="1">
        <v>857.44299999999998</v>
      </c>
      <c r="E37" s="1">
        <v>770.25800000000004</v>
      </c>
      <c r="F37" s="1">
        <v>848.75900000000001</v>
      </c>
      <c r="G37" s="1">
        <v>803.428</v>
      </c>
      <c r="H37" s="1">
        <v>765.30799999999999</v>
      </c>
      <c r="I37" s="1">
        <v>731.53800000000001</v>
      </c>
      <c r="J37">
        <f t="shared" si="6"/>
        <v>812.47450000000003</v>
      </c>
      <c r="K37">
        <f t="shared" si="7"/>
        <v>373.84550000000002</v>
      </c>
      <c r="L37">
        <f>STDEV(B37:I37)</f>
        <v>52.484524121741963</v>
      </c>
      <c r="N37" s="1">
        <v>886.27</v>
      </c>
      <c r="O37" s="1">
        <v>904.77700000000004</v>
      </c>
      <c r="P37" s="1">
        <v>825.20699999999999</v>
      </c>
      <c r="Q37" s="1">
        <v>801.12</v>
      </c>
      <c r="R37" s="1">
        <v>757.04819999999995</v>
      </c>
      <c r="S37" s="1">
        <v>753.59630000000004</v>
      </c>
      <c r="T37" s="1">
        <v>662.61699999999996</v>
      </c>
      <c r="U37" s="1">
        <v>656.16600000000005</v>
      </c>
      <c r="V37">
        <f t="shared" si="0"/>
        <v>780.85018750000006</v>
      </c>
      <c r="W37">
        <f t="shared" si="1"/>
        <v>321.50018750000004</v>
      </c>
      <c r="X37">
        <f>STDEV(N37:U37)</f>
        <v>92.337986355753515</v>
      </c>
      <c r="Z37" s="1">
        <v>734.11099999999999</v>
      </c>
      <c r="AA37" s="1">
        <v>755.09400000000005</v>
      </c>
      <c r="AB37" s="1">
        <v>792.38699999999994</v>
      </c>
      <c r="AC37" s="1">
        <v>789.05</v>
      </c>
      <c r="AD37" s="1">
        <v>769.59900000000005</v>
      </c>
      <c r="AE37" s="1">
        <v>804.35299999999995</v>
      </c>
      <c r="AF37" s="1">
        <v>799.53800000000001</v>
      </c>
      <c r="AG37" s="1">
        <v>795.279</v>
      </c>
      <c r="AH37">
        <f t="shared" si="4"/>
        <v>779.92637500000001</v>
      </c>
      <c r="AI37">
        <f t="shared" si="5"/>
        <v>351.91037499999999</v>
      </c>
      <c r="AJ37">
        <f>STDEV(Z37:AG37)</f>
        <v>24.720832036029254</v>
      </c>
      <c r="AL37" s="1">
        <v>882.67899999999997</v>
      </c>
      <c r="AM37" s="1">
        <v>864.995</v>
      </c>
      <c r="AN37" s="1">
        <v>794.29399999999998</v>
      </c>
      <c r="AO37" s="1">
        <v>693.82950000000005</v>
      </c>
      <c r="AP37" s="1">
        <v>759.43899999999996</v>
      </c>
      <c r="AQ37" s="1">
        <v>762.08</v>
      </c>
      <c r="AR37" s="1">
        <v>704.50800000000004</v>
      </c>
      <c r="AS37" s="1">
        <v>702.19100000000003</v>
      </c>
      <c r="AT37">
        <f t="shared" si="8"/>
        <v>770.50193749999994</v>
      </c>
      <c r="AU37">
        <f t="shared" si="9"/>
        <v>300.10193749999996</v>
      </c>
      <c r="AV37">
        <f>STDEV(AL37:AS37)</f>
        <v>72.871960812116725</v>
      </c>
      <c r="AX37" s="1">
        <v>712.69200000000001</v>
      </c>
      <c r="AY37" s="1">
        <v>764.60900000000004</v>
      </c>
      <c r="AZ37" s="1">
        <v>896.56500000000005</v>
      </c>
      <c r="BA37" s="1">
        <v>892.53800000000001</v>
      </c>
      <c r="BB37" s="1">
        <v>885.947</v>
      </c>
      <c r="BC37" s="1">
        <v>926.00300000000004</v>
      </c>
      <c r="BD37" s="1">
        <v>761.68200000000002</v>
      </c>
      <c r="BE37" s="1">
        <v>727.92399999999998</v>
      </c>
      <c r="BF37">
        <f t="shared" si="12"/>
        <v>820.99499999999989</v>
      </c>
      <c r="BG37">
        <f t="shared" si="13"/>
        <v>377.65599999999989</v>
      </c>
      <c r="BH37">
        <f>STDEV(AX37:BE37)</f>
        <v>87.148339818626837</v>
      </c>
      <c r="BJ37" s="1">
        <v>820.00900000000001</v>
      </c>
      <c r="BK37" s="1">
        <v>866.21400000000006</v>
      </c>
      <c r="BL37" s="1">
        <v>854.25199999999995</v>
      </c>
      <c r="BM37" s="1">
        <v>858.16499999999996</v>
      </c>
      <c r="BN37" s="1">
        <v>855.178</v>
      </c>
      <c r="BO37" s="1">
        <v>820.322</v>
      </c>
      <c r="BP37" s="1">
        <v>769.98</v>
      </c>
      <c r="BQ37" s="1">
        <v>774.3</v>
      </c>
      <c r="BR37">
        <f t="shared" si="2"/>
        <v>827.30250000000012</v>
      </c>
      <c r="BS37">
        <f t="shared" si="3"/>
        <v>376.0055000000001</v>
      </c>
      <c r="BT37">
        <f>STDEV(BJ37:BQ37)</f>
        <v>38.110692770252442</v>
      </c>
      <c r="BV37">
        <v>355.31687499999998</v>
      </c>
      <c r="BW37">
        <v>311.92083749999995</v>
      </c>
      <c r="BX37">
        <v>348.6314999999999</v>
      </c>
      <c r="BY37">
        <v>293.99923750000005</v>
      </c>
      <c r="BZ37">
        <v>388.01899999999995</v>
      </c>
      <c r="CA37">
        <v>384.33074999999985</v>
      </c>
      <c r="CB37">
        <f t="shared" si="10"/>
        <v>347.03636666666665</v>
      </c>
      <c r="CC37">
        <f t="shared" si="11"/>
        <v>37.914630396864624</v>
      </c>
    </row>
    <row r="38" spans="1:81" x14ac:dyDescent="0.2">
      <c r="B38" s="1">
        <v>833.529</v>
      </c>
      <c r="C38" s="1">
        <v>919.88199999999995</v>
      </c>
      <c r="D38" s="1">
        <v>858.20100000000002</v>
      </c>
      <c r="E38" s="1">
        <v>775.755</v>
      </c>
      <c r="F38" s="1">
        <v>822.77</v>
      </c>
      <c r="G38" s="1">
        <v>830.08699999999999</v>
      </c>
      <c r="H38" s="1">
        <v>749.43499999999995</v>
      </c>
      <c r="I38" s="1">
        <v>751.61800000000005</v>
      </c>
      <c r="J38">
        <f t="shared" si="6"/>
        <v>817.65962500000001</v>
      </c>
      <c r="K38">
        <f t="shared" si="7"/>
        <v>379.03062499999999</v>
      </c>
      <c r="L38">
        <f>STDEV(B38:I38)</f>
        <v>57.690681307265109</v>
      </c>
      <c r="N38" s="1">
        <v>954.02099999999996</v>
      </c>
      <c r="O38" s="1">
        <v>882.85599999999999</v>
      </c>
      <c r="P38" s="1">
        <v>863.43</v>
      </c>
      <c r="Q38" s="1">
        <v>810.48</v>
      </c>
      <c r="R38" s="1">
        <v>768.44899999999996</v>
      </c>
      <c r="S38" s="1">
        <v>741.04639999999995</v>
      </c>
      <c r="T38" s="1">
        <v>667.80399999999997</v>
      </c>
      <c r="U38" s="1">
        <v>633.92200000000003</v>
      </c>
      <c r="V38">
        <f t="shared" si="0"/>
        <v>790.25105000000008</v>
      </c>
      <c r="W38">
        <f t="shared" si="1"/>
        <v>330.90105000000005</v>
      </c>
      <c r="X38">
        <f>STDEV(N38:U38)</f>
        <v>109.21088467608972</v>
      </c>
      <c r="Z38" s="1">
        <v>744.37900000000002</v>
      </c>
      <c r="AA38" s="1">
        <v>744.7</v>
      </c>
      <c r="AB38" s="1">
        <v>781.976</v>
      </c>
      <c r="AC38" s="1">
        <v>822.08100000000002</v>
      </c>
      <c r="AD38" s="1">
        <v>789.07799999999997</v>
      </c>
      <c r="AE38" s="1">
        <v>772.4</v>
      </c>
      <c r="AF38" s="1">
        <v>795.61400000000003</v>
      </c>
      <c r="AG38" s="1">
        <v>776.69799999999998</v>
      </c>
      <c r="AH38">
        <f t="shared" si="4"/>
        <v>778.36575000000016</v>
      </c>
      <c r="AI38">
        <f t="shared" si="5"/>
        <v>350.34975000000014</v>
      </c>
      <c r="AJ38">
        <f>STDEV(Z38:AG38)</f>
        <v>25.810199748770412</v>
      </c>
      <c r="AL38" s="1">
        <v>888.28399999999999</v>
      </c>
      <c r="AM38" s="1">
        <v>847.53800000000001</v>
      </c>
      <c r="AN38" s="1">
        <v>800.73199999999997</v>
      </c>
      <c r="AO38" s="1">
        <v>689.51969999999994</v>
      </c>
      <c r="AP38" s="1">
        <v>735.92700000000002</v>
      </c>
      <c r="AQ38" s="1">
        <v>768.36500000000001</v>
      </c>
      <c r="AR38" s="1">
        <v>725.62300000000005</v>
      </c>
      <c r="AS38" s="1">
        <v>692.11800000000005</v>
      </c>
      <c r="AT38">
        <f t="shared" si="8"/>
        <v>768.51333750000003</v>
      </c>
      <c r="AU38">
        <f t="shared" si="9"/>
        <v>298.11333750000006</v>
      </c>
      <c r="AV38">
        <f>STDEV(AL38:AS38)</f>
        <v>72.314458044589387</v>
      </c>
      <c r="AX38" s="1">
        <v>704.38900000000001</v>
      </c>
      <c r="AY38" s="1">
        <v>778.60400000000004</v>
      </c>
      <c r="AZ38" s="1">
        <v>886.62800000000004</v>
      </c>
      <c r="BA38" s="1">
        <v>899.85500000000002</v>
      </c>
      <c r="BB38" s="1">
        <v>882.971</v>
      </c>
      <c r="BC38" s="1">
        <v>880.26400000000001</v>
      </c>
      <c r="BD38" s="1">
        <v>758.40599999999995</v>
      </c>
      <c r="BE38" s="1">
        <v>733.33199999999999</v>
      </c>
      <c r="BF38">
        <f t="shared" si="12"/>
        <v>815.55612500000007</v>
      </c>
      <c r="BG38">
        <f t="shared" si="13"/>
        <v>372.21712500000007</v>
      </c>
      <c r="BH38">
        <f>STDEV(AX38:BE38)</f>
        <v>79.856942575793454</v>
      </c>
      <c r="BJ38" s="1">
        <v>844.78200000000004</v>
      </c>
      <c r="BK38" s="1">
        <v>853.36</v>
      </c>
      <c r="BL38" s="1">
        <v>863.69600000000003</v>
      </c>
      <c r="BM38" s="1">
        <v>861.49199999999996</v>
      </c>
      <c r="BN38" s="1">
        <v>900.15800000000002</v>
      </c>
      <c r="BO38" s="1">
        <v>838.93899999999996</v>
      </c>
      <c r="BP38" s="1">
        <v>742.14</v>
      </c>
      <c r="BQ38" s="1">
        <v>773.78</v>
      </c>
      <c r="BR38">
        <f t="shared" si="2"/>
        <v>834.79337500000008</v>
      </c>
      <c r="BS38">
        <f t="shared" si="3"/>
        <v>383.49637500000006</v>
      </c>
      <c r="BT38">
        <f>STDEV(BJ38:BQ38)</f>
        <v>51.533166487882916</v>
      </c>
      <c r="BV38">
        <v>355.09962499999995</v>
      </c>
      <c r="BW38">
        <v>316.41873750000002</v>
      </c>
      <c r="BX38">
        <v>357.33437499999997</v>
      </c>
      <c r="BY38">
        <v>295.10442500000011</v>
      </c>
      <c r="BZ38">
        <v>388.65612499999992</v>
      </c>
      <c r="CA38">
        <v>388.3889999999999</v>
      </c>
      <c r="CB38">
        <f t="shared" si="10"/>
        <v>350.1670479166666</v>
      </c>
      <c r="CC38">
        <f t="shared" si="11"/>
        <v>37.917986413923941</v>
      </c>
    </row>
    <row r="39" spans="1:81" x14ac:dyDescent="0.2">
      <c r="B39" s="1">
        <v>855.84500000000003</v>
      </c>
      <c r="C39" s="1">
        <v>874.56899999999996</v>
      </c>
      <c r="D39" s="1">
        <v>860.572</v>
      </c>
      <c r="E39" s="1">
        <v>779.95799999999997</v>
      </c>
      <c r="F39" s="1">
        <v>824.697</v>
      </c>
      <c r="G39" s="1">
        <v>822.03200000000004</v>
      </c>
      <c r="H39" s="1">
        <v>755.57799999999997</v>
      </c>
      <c r="I39" s="1">
        <v>750.95799999999997</v>
      </c>
      <c r="J39">
        <f t="shared" si="6"/>
        <v>815.52612499999998</v>
      </c>
      <c r="K39">
        <f t="shared" si="7"/>
        <v>376.89712499999996</v>
      </c>
      <c r="L39">
        <f>STDEV(B39:I39)</f>
        <v>48.248089458658526</v>
      </c>
      <c r="N39" s="1">
        <v>951.01599999999996</v>
      </c>
      <c r="O39" s="1">
        <v>895.86800000000005</v>
      </c>
      <c r="P39" s="1">
        <v>853.62300000000005</v>
      </c>
      <c r="Q39" s="1">
        <v>849.82100000000003</v>
      </c>
      <c r="R39" s="1">
        <v>783.4366</v>
      </c>
      <c r="S39" s="1">
        <v>739.85069999999996</v>
      </c>
      <c r="T39" s="1">
        <v>670.779</v>
      </c>
      <c r="U39" s="1">
        <v>649.95000000000005</v>
      </c>
      <c r="V39">
        <f t="shared" si="0"/>
        <v>799.29303749999997</v>
      </c>
      <c r="W39">
        <f t="shared" si="1"/>
        <v>339.94303749999995</v>
      </c>
      <c r="X39">
        <f>STDEV(N39:U39)</f>
        <v>107.20835477387014</v>
      </c>
      <c r="Z39" s="1">
        <v>755.54</v>
      </c>
      <c r="AA39" s="1">
        <v>760.33500000000004</v>
      </c>
      <c r="AB39" s="1">
        <v>787.94299999999998</v>
      </c>
      <c r="AC39" s="1">
        <v>791.11699999999996</v>
      </c>
      <c r="AD39" s="1">
        <v>786.8</v>
      </c>
      <c r="AE39" s="1">
        <v>790.27499999999998</v>
      </c>
      <c r="AF39" s="1">
        <v>796.45399999999995</v>
      </c>
      <c r="AG39" s="1">
        <v>793.28899999999999</v>
      </c>
      <c r="AH39">
        <f t="shared" si="4"/>
        <v>782.71912499999996</v>
      </c>
      <c r="AI39">
        <f t="shared" si="5"/>
        <v>354.70312499999994</v>
      </c>
      <c r="AJ39">
        <f>STDEV(Z39:AG39)</f>
        <v>15.637322107586968</v>
      </c>
      <c r="AL39" s="1">
        <v>863.89599999999996</v>
      </c>
      <c r="AM39" s="1">
        <v>825.87199999999996</v>
      </c>
      <c r="AN39" s="1">
        <v>817.17499999999995</v>
      </c>
      <c r="AO39" s="1">
        <v>723.28890000000001</v>
      </c>
      <c r="AP39" s="1">
        <v>713.02599999999995</v>
      </c>
      <c r="AQ39" s="1">
        <v>771.78700000000003</v>
      </c>
      <c r="AR39" s="1">
        <v>689.31200000000001</v>
      </c>
      <c r="AS39" s="1">
        <v>710.83699999999999</v>
      </c>
      <c r="AT39">
        <f t="shared" si="8"/>
        <v>764.39923750000003</v>
      </c>
      <c r="AU39">
        <f t="shared" si="9"/>
        <v>293.99923750000005</v>
      </c>
      <c r="AV39">
        <f>STDEV(AL39:AS39)</f>
        <v>64.757395961011653</v>
      </c>
      <c r="AX39" s="1">
        <v>724.53499999999997</v>
      </c>
      <c r="AY39" s="1">
        <v>785.28499999999997</v>
      </c>
      <c r="AZ39" s="1">
        <v>912.71900000000005</v>
      </c>
      <c r="BA39" s="1">
        <v>865.05100000000004</v>
      </c>
      <c r="BB39" s="1">
        <v>908.84299999999996</v>
      </c>
      <c r="BC39" s="1">
        <v>897.73199999999997</v>
      </c>
      <c r="BD39" s="1">
        <v>759.83199999999999</v>
      </c>
      <c r="BE39" s="1">
        <v>754.41499999999996</v>
      </c>
      <c r="BF39">
        <f t="shared" si="12"/>
        <v>826.05150000000003</v>
      </c>
      <c r="BG39">
        <f t="shared" si="13"/>
        <v>382.71250000000003</v>
      </c>
      <c r="BH39">
        <f>STDEV(AX39:BE39)</f>
        <v>77.92767774949138</v>
      </c>
      <c r="BJ39" s="1">
        <v>819.61300000000006</v>
      </c>
      <c r="BK39" s="1">
        <v>869.89099999999996</v>
      </c>
      <c r="BL39" s="1">
        <v>859.90700000000004</v>
      </c>
      <c r="BM39" s="1">
        <v>846.00599999999997</v>
      </c>
      <c r="BN39" s="1">
        <v>856.60900000000004</v>
      </c>
      <c r="BO39" s="1">
        <v>844.07600000000002</v>
      </c>
      <c r="BP39" s="1">
        <v>760.16</v>
      </c>
      <c r="BQ39" s="1">
        <v>756.68</v>
      </c>
      <c r="BR39">
        <f t="shared" si="2"/>
        <v>826.61775</v>
      </c>
      <c r="BS39">
        <f t="shared" si="3"/>
        <v>375.32074999999998</v>
      </c>
      <c r="BT39">
        <f>STDEV(BJ39:BQ39)</f>
        <v>44.590047050082525</v>
      </c>
      <c r="BV39">
        <v>362.99712499999998</v>
      </c>
      <c r="BW39">
        <v>311.8363374999999</v>
      </c>
      <c r="BX39">
        <v>345.31587499999995</v>
      </c>
      <c r="BY39">
        <v>286.05833749999988</v>
      </c>
      <c r="BZ39">
        <v>382.20499999999998</v>
      </c>
      <c r="CA39">
        <v>394.19087499999989</v>
      </c>
      <c r="CB39">
        <f t="shared" si="10"/>
        <v>347.10059166666656</v>
      </c>
      <c r="CC39">
        <f t="shared" si="11"/>
        <v>41.654348320732083</v>
      </c>
    </row>
    <row r="40" spans="1:81" x14ac:dyDescent="0.2">
      <c r="B40" s="1">
        <v>879.06100000000004</v>
      </c>
      <c r="C40" s="1">
        <v>909.04200000000003</v>
      </c>
      <c r="D40" s="1">
        <v>873.25900000000001</v>
      </c>
      <c r="E40" s="1">
        <v>806.90099999999995</v>
      </c>
      <c r="F40" s="1">
        <v>840.93100000000004</v>
      </c>
      <c r="G40" s="1">
        <v>823.09199999999998</v>
      </c>
      <c r="H40" s="1">
        <v>760.89200000000005</v>
      </c>
      <c r="I40" s="1">
        <v>709.21900000000005</v>
      </c>
      <c r="J40">
        <f t="shared" si="6"/>
        <v>825.29962499999988</v>
      </c>
      <c r="K40">
        <f t="shared" si="7"/>
        <v>386.67062499999986</v>
      </c>
      <c r="L40">
        <f>STDEV(B40:I40)</f>
        <v>65.915475113289702</v>
      </c>
      <c r="N40" s="1">
        <v>939.19</v>
      </c>
      <c r="O40" s="1">
        <v>881.40099999999995</v>
      </c>
      <c r="P40" s="1">
        <v>827.66899999999998</v>
      </c>
      <c r="Q40" s="1">
        <v>844.92600000000004</v>
      </c>
      <c r="R40" s="1">
        <v>781.66859999999997</v>
      </c>
      <c r="S40" s="1">
        <v>725.41920000000005</v>
      </c>
      <c r="T40" s="1">
        <v>672.09900000000005</v>
      </c>
      <c r="U40" s="1">
        <v>636.00400000000002</v>
      </c>
      <c r="V40">
        <f t="shared" si="0"/>
        <v>788.5471</v>
      </c>
      <c r="W40">
        <f t="shared" si="1"/>
        <v>329.19709999999998</v>
      </c>
      <c r="X40">
        <f>STDEV(N40:U40)</f>
        <v>104.80337805509922</v>
      </c>
      <c r="Z40" s="1">
        <v>730.25800000000004</v>
      </c>
      <c r="AA40" s="1">
        <v>748.26300000000003</v>
      </c>
      <c r="AB40" s="1">
        <v>772.14200000000005</v>
      </c>
      <c r="AC40" s="1">
        <v>790.45399999999995</v>
      </c>
      <c r="AD40" s="1">
        <v>780.62599999999998</v>
      </c>
      <c r="AE40" s="1">
        <v>784.39499999999998</v>
      </c>
      <c r="AF40" s="1">
        <v>765.92100000000005</v>
      </c>
      <c r="AG40" s="1">
        <v>782.91899999999998</v>
      </c>
      <c r="AH40">
        <f t="shared" si="4"/>
        <v>769.37225000000012</v>
      </c>
      <c r="AI40">
        <f t="shared" si="5"/>
        <v>341.3562500000001</v>
      </c>
      <c r="AJ40">
        <f>STDEV(Z40:AG40)</f>
        <v>20.616886821590803</v>
      </c>
      <c r="AL40" s="1">
        <v>891.36900000000003</v>
      </c>
      <c r="AM40" s="1">
        <v>834.45799999999997</v>
      </c>
      <c r="AN40" s="1">
        <v>765.31899999999996</v>
      </c>
      <c r="AO40" s="1">
        <v>693.22439999999995</v>
      </c>
      <c r="AP40" s="1">
        <v>752.18600000000004</v>
      </c>
      <c r="AQ40" s="1">
        <v>761.89400000000001</v>
      </c>
      <c r="AR40" s="1">
        <v>724.64499999999998</v>
      </c>
      <c r="AS40" s="1">
        <v>700.94</v>
      </c>
      <c r="AT40">
        <f t="shared" si="8"/>
        <v>765.50442500000008</v>
      </c>
      <c r="AU40">
        <f t="shared" si="9"/>
        <v>295.10442500000011</v>
      </c>
      <c r="AV40">
        <f>STDEV(AL40:AS40)</f>
        <v>67.453048582715255</v>
      </c>
      <c r="AX40" s="1">
        <v>721.96</v>
      </c>
      <c r="AY40" s="1">
        <v>782.11900000000003</v>
      </c>
      <c r="AZ40" s="1">
        <v>888.33</v>
      </c>
      <c r="BA40" s="1">
        <v>861.86099999999999</v>
      </c>
      <c r="BB40" s="1">
        <v>918.17200000000003</v>
      </c>
      <c r="BC40" s="1">
        <v>885.81600000000003</v>
      </c>
      <c r="BD40" s="1">
        <v>774.48699999999997</v>
      </c>
      <c r="BE40" s="1">
        <v>794.19500000000005</v>
      </c>
      <c r="BF40">
        <f t="shared" si="12"/>
        <v>828.36749999999995</v>
      </c>
      <c r="BG40">
        <f t="shared" si="13"/>
        <v>385.02849999999995</v>
      </c>
      <c r="BH40">
        <f>STDEV(AX40:BE40)</f>
        <v>69.297332628525979</v>
      </c>
      <c r="BJ40" s="1">
        <v>805.63800000000003</v>
      </c>
      <c r="BK40" s="1">
        <v>859.60400000000004</v>
      </c>
      <c r="BL40" s="1">
        <v>831.6</v>
      </c>
      <c r="BM40" s="1">
        <v>815.06100000000004</v>
      </c>
      <c r="BN40" s="1">
        <v>882.85900000000004</v>
      </c>
      <c r="BO40" s="1">
        <v>786.86</v>
      </c>
      <c r="BP40" s="1">
        <v>767.5</v>
      </c>
      <c r="BQ40" s="1">
        <v>764.58</v>
      </c>
      <c r="BR40">
        <f t="shared" si="2"/>
        <v>814.21275000000003</v>
      </c>
      <c r="BS40">
        <f t="shared" si="3"/>
        <v>362.91575</v>
      </c>
      <c r="BT40">
        <f>STDEV(BJ40:BQ40)</f>
        <v>42.330163783389409</v>
      </c>
      <c r="BV40">
        <v>366.86637499999995</v>
      </c>
      <c r="BW40">
        <v>308.59582499999999</v>
      </c>
      <c r="BX40">
        <v>342.224625</v>
      </c>
      <c r="BY40">
        <v>300.98272499999996</v>
      </c>
      <c r="BZ40">
        <v>397.35587500000003</v>
      </c>
      <c r="CA40">
        <v>392.68162499999983</v>
      </c>
      <c r="CB40">
        <f t="shared" si="10"/>
        <v>351.45117499999998</v>
      </c>
      <c r="CC40">
        <f t="shared" si="11"/>
        <v>41.264014768948364</v>
      </c>
    </row>
    <row r="41" spans="1:81" x14ac:dyDescent="0.2">
      <c r="B41" s="1">
        <v>874.10599999999999</v>
      </c>
      <c r="C41" s="1">
        <v>879.33699999999999</v>
      </c>
      <c r="D41" s="1">
        <v>901.59199999999998</v>
      </c>
      <c r="E41" s="1">
        <v>849.96100000000001</v>
      </c>
      <c r="F41" s="1">
        <v>826.96100000000001</v>
      </c>
      <c r="G41" s="1">
        <v>823.44500000000005</v>
      </c>
      <c r="H41" s="1">
        <v>783.82</v>
      </c>
      <c r="I41" s="1">
        <v>726.67899999999997</v>
      </c>
      <c r="J41">
        <f t="shared" si="6"/>
        <v>833.23762499999998</v>
      </c>
      <c r="K41">
        <f t="shared" si="7"/>
        <v>394.60862499999996</v>
      </c>
      <c r="L41">
        <f>STDEV(B41:I41)</f>
        <v>56.920373018397996</v>
      </c>
      <c r="N41" s="1">
        <v>957.36199999999997</v>
      </c>
      <c r="O41" s="1">
        <v>904.36500000000001</v>
      </c>
      <c r="P41" s="1">
        <v>863.03899999999999</v>
      </c>
      <c r="Q41" s="1">
        <v>847.14499999999998</v>
      </c>
      <c r="R41" s="1">
        <v>747.06240000000003</v>
      </c>
      <c r="S41" s="1">
        <v>710.63149999999996</v>
      </c>
      <c r="T41" s="1">
        <v>688.70500000000004</v>
      </c>
      <c r="U41" s="1">
        <v>662.24800000000005</v>
      </c>
      <c r="V41">
        <f t="shared" si="0"/>
        <v>797.56973749999997</v>
      </c>
      <c r="W41">
        <f t="shared" si="1"/>
        <v>338.21973749999995</v>
      </c>
      <c r="X41">
        <f>STDEV(N41:U41)</f>
        <v>109.51547719938223</v>
      </c>
      <c r="Z41" s="1">
        <v>744.60199999999998</v>
      </c>
      <c r="AA41" s="1">
        <v>748.36699999999996</v>
      </c>
      <c r="AB41" s="1">
        <v>752.66200000000003</v>
      </c>
      <c r="AC41" s="1">
        <v>780.24199999999996</v>
      </c>
      <c r="AD41" s="1">
        <v>786.33600000000001</v>
      </c>
      <c r="AE41" s="1">
        <v>822.35599999999999</v>
      </c>
      <c r="AF41" s="1">
        <v>798.41300000000001</v>
      </c>
      <c r="AG41" s="1">
        <v>782.64499999999998</v>
      </c>
      <c r="AH41">
        <f t="shared" si="4"/>
        <v>776.95287500000018</v>
      </c>
      <c r="AI41">
        <f t="shared" si="5"/>
        <v>348.93687500000016</v>
      </c>
      <c r="AJ41">
        <f>STDEV(Z41:AG41)</f>
        <v>27.010633781306527</v>
      </c>
      <c r="AL41" s="1">
        <v>856.63400000000001</v>
      </c>
      <c r="AM41" s="1">
        <v>830.38800000000003</v>
      </c>
      <c r="AN41" s="1">
        <v>780.99300000000005</v>
      </c>
      <c r="AO41" s="1">
        <v>667.49069999999995</v>
      </c>
      <c r="AP41" s="1">
        <v>751.19</v>
      </c>
      <c r="AQ41" s="1">
        <v>757.96900000000005</v>
      </c>
      <c r="AR41" s="1">
        <v>718.41899999999998</v>
      </c>
      <c r="AS41" s="1">
        <v>688.58299999999997</v>
      </c>
      <c r="AT41">
        <f t="shared" si="8"/>
        <v>756.45833749999986</v>
      </c>
      <c r="AU41">
        <f t="shared" si="9"/>
        <v>286.05833749999988</v>
      </c>
      <c r="AV41">
        <f>STDEV(AL41:AS41)</f>
        <v>65.576605868228398</v>
      </c>
      <c r="AX41" s="1">
        <v>735.35199999999998</v>
      </c>
      <c r="AY41" s="1">
        <v>780.80100000000004</v>
      </c>
      <c r="AZ41" s="1">
        <v>892.16300000000001</v>
      </c>
      <c r="BA41" s="1">
        <v>895.47199999999998</v>
      </c>
      <c r="BB41" s="1">
        <v>922.11400000000003</v>
      </c>
      <c r="BC41" s="1">
        <v>903.44399999999996</v>
      </c>
      <c r="BD41" s="1">
        <v>756.13</v>
      </c>
      <c r="BE41" s="1">
        <v>765.38800000000003</v>
      </c>
      <c r="BF41">
        <f t="shared" si="12"/>
        <v>831.35799999999995</v>
      </c>
      <c r="BG41">
        <f t="shared" si="13"/>
        <v>388.01899999999995</v>
      </c>
      <c r="BH41">
        <f>STDEV(AX41:BE41)</f>
        <v>78.399481705648313</v>
      </c>
      <c r="BJ41" s="1">
        <v>827.44500000000005</v>
      </c>
      <c r="BK41" s="1">
        <v>865.56100000000004</v>
      </c>
      <c r="BL41" s="1">
        <v>871.80899999999997</v>
      </c>
      <c r="BM41" s="1">
        <v>849.54100000000005</v>
      </c>
      <c r="BN41" s="1">
        <v>915.91300000000001</v>
      </c>
      <c r="BO41" s="1">
        <v>783.93700000000001</v>
      </c>
      <c r="BP41" s="1">
        <v>789.5</v>
      </c>
      <c r="BQ41" s="1">
        <v>728.7</v>
      </c>
      <c r="BR41">
        <f t="shared" si="2"/>
        <v>829.05074999999999</v>
      </c>
      <c r="BS41">
        <f t="shared" si="3"/>
        <v>377.75374999999997</v>
      </c>
      <c r="BT41">
        <f>STDEV(BJ41:BQ41)</f>
        <v>59.52014165869759</v>
      </c>
      <c r="BV41">
        <v>374.95662500000003</v>
      </c>
      <c r="BW41">
        <v>315.40002500000003</v>
      </c>
      <c r="BX41">
        <v>336.65850000000006</v>
      </c>
      <c r="BY41">
        <v>311.78812500000004</v>
      </c>
      <c r="BZ41">
        <v>394.00049999999993</v>
      </c>
      <c r="CA41">
        <v>393.21474999999998</v>
      </c>
      <c r="CB41">
        <f t="shared" si="10"/>
        <v>354.33642083333331</v>
      </c>
      <c r="CC41">
        <f t="shared" si="11"/>
        <v>37.812341262097902</v>
      </c>
    </row>
    <row r="42" spans="1:81" x14ac:dyDescent="0.2">
      <c r="B42" s="1">
        <v>909.06899999999996</v>
      </c>
      <c r="C42" s="1">
        <v>928.45500000000004</v>
      </c>
      <c r="D42" s="1">
        <v>877.88699999999994</v>
      </c>
      <c r="E42" s="1">
        <v>832.14400000000001</v>
      </c>
      <c r="F42" s="1">
        <v>857.34500000000003</v>
      </c>
      <c r="G42" s="1">
        <v>828.47799999999995</v>
      </c>
      <c r="H42" s="1">
        <v>782.59100000000001</v>
      </c>
      <c r="I42" s="1">
        <v>743.90800000000002</v>
      </c>
      <c r="J42">
        <f t="shared" si="6"/>
        <v>844.98462500000016</v>
      </c>
      <c r="K42">
        <f t="shared" si="7"/>
        <v>406.35562500000015</v>
      </c>
      <c r="L42">
        <f>STDEV(B42:I42)</f>
        <v>61.940356858000328</v>
      </c>
      <c r="N42" s="1">
        <v>958.35</v>
      </c>
      <c r="O42" s="1">
        <v>953.44100000000003</v>
      </c>
      <c r="P42" s="1">
        <v>862.96900000000005</v>
      </c>
      <c r="Q42" s="1">
        <v>847.87099999999998</v>
      </c>
      <c r="R42" s="1">
        <v>766.27059999999994</v>
      </c>
      <c r="S42" s="1">
        <v>724.40650000000005</v>
      </c>
      <c r="T42" s="1">
        <v>696.95399999999995</v>
      </c>
      <c r="U42" s="1">
        <v>662.25599999999997</v>
      </c>
      <c r="V42">
        <f t="shared" si="0"/>
        <v>809.06476250000003</v>
      </c>
      <c r="W42">
        <f t="shared" si="1"/>
        <v>349.71476250000001</v>
      </c>
      <c r="X42">
        <f>STDEV(N42:U42)</f>
        <v>113.80570444412042</v>
      </c>
      <c r="Z42" s="1">
        <v>737.39400000000001</v>
      </c>
      <c r="AA42" s="1">
        <v>728.78499999999997</v>
      </c>
      <c r="AB42" s="1">
        <v>741.81100000000004</v>
      </c>
      <c r="AC42" s="1">
        <v>777.75</v>
      </c>
      <c r="AD42" s="1">
        <v>825.28899999999999</v>
      </c>
      <c r="AE42" s="1">
        <v>791.14599999999996</v>
      </c>
      <c r="AF42" s="1">
        <v>781.69799999999998</v>
      </c>
      <c r="AG42" s="1">
        <v>805.43600000000004</v>
      </c>
      <c r="AH42">
        <f t="shared" si="4"/>
        <v>773.66362500000002</v>
      </c>
      <c r="AI42">
        <f t="shared" si="5"/>
        <v>345.64762500000001</v>
      </c>
      <c r="AJ42">
        <f>STDEV(Z42:AG42)</f>
        <v>34.652793401882789</v>
      </c>
      <c r="AL42" s="1">
        <v>885.577</v>
      </c>
      <c r="AM42" s="1">
        <v>867.69799999999998</v>
      </c>
      <c r="AN42" s="1">
        <v>795.97500000000002</v>
      </c>
      <c r="AO42" s="1">
        <v>725.92679999999996</v>
      </c>
      <c r="AP42" s="1">
        <v>755.40099999999995</v>
      </c>
      <c r="AQ42" s="1">
        <v>756.07500000000005</v>
      </c>
      <c r="AR42" s="1">
        <v>699.745</v>
      </c>
      <c r="AS42" s="1">
        <v>684.66399999999999</v>
      </c>
      <c r="AT42">
        <f t="shared" si="8"/>
        <v>771.38272499999994</v>
      </c>
      <c r="AU42">
        <f t="shared" si="9"/>
        <v>300.98272499999996</v>
      </c>
      <c r="AV42">
        <f>STDEV(AL42:AS42)</f>
        <v>73.80459590396697</v>
      </c>
      <c r="AX42" s="1">
        <v>730.61</v>
      </c>
      <c r="AY42" s="1">
        <v>776.85199999999998</v>
      </c>
      <c r="AZ42" s="1">
        <v>895.69899999999996</v>
      </c>
      <c r="BA42" s="1">
        <v>905.18299999999999</v>
      </c>
      <c r="BB42" s="1">
        <v>908.70100000000002</v>
      </c>
      <c r="BC42" s="1">
        <v>907.32500000000005</v>
      </c>
      <c r="BD42" s="1">
        <v>775.55200000000002</v>
      </c>
      <c r="BE42" s="1">
        <v>756.03899999999999</v>
      </c>
      <c r="BF42">
        <f t="shared" si="12"/>
        <v>831.99512499999992</v>
      </c>
      <c r="BG42">
        <f t="shared" si="13"/>
        <v>388.65612499999992</v>
      </c>
      <c r="BH42">
        <f>STDEV(AX42:BE42)</f>
        <v>78.601978487344709</v>
      </c>
      <c r="BJ42" s="1">
        <v>845.74400000000003</v>
      </c>
      <c r="BK42" s="1">
        <v>843.755</v>
      </c>
      <c r="BL42" s="1">
        <v>879.51300000000003</v>
      </c>
      <c r="BM42" s="1">
        <v>861.94600000000003</v>
      </c>
      <c r="BN42" s="1">
        <v>874.96400000000006</v>
      </c>
      <c r="BO42" s="1">
        <v>814.37300000000005</v>
      </c>
      <c r="BP42" s="1">
        <v>801.98</v>
      </c>
      <c r="BQ42" s="1">
        <v>779.6</v>
      </c>
      <c r="BR42">
        <f t="shared" si="2"/>
        <v>837.734375</v>
      </c>
      <c r="BS42">
        <f t="shared" si="3"/>
        <v>386.43737499999997</v>
      </c>
      <c r="BT42">
        <f>STDEV(BJ42:BQ42)</f>
        <v>35.900334295847053</v>
      </c>
      <c r="BV42">
        <v>374.734375</v>
      </c>
      <c r="BW42">
        <v>324.95253750000006</v>
      </c>
      <c r="BX42">
        <v>344.47374999999982</v>
      </c>
      <c r="BY42">
        <v>311.87975000000006</v>
      </c>
      <c r="BZ42">
        <v>378.63512499999996</v>
      </c>
      <c r="CA42">
        <v>406.28500000000008</v>
      </c>
      <c r="CB42">
        <f t="shared" si="10"/>
        <v>356.82675625000002</v>
      </c>
      <c r="CC42">
        <f t="shared" si="11"/>
        <v>35.86419269086835</v>
      </c>
    </row>
    <row r="43" spans="1:81" x14ac:dyDescent="0.2">
      <c r="B43" s="1">
        <v>911.73699999999997</v>
      </c>
      <c r="C43" s="1">
        <v>939.53</v>
      </c>
      <c r="D43" s="1">
        <v>904.29600000000005</v>
      </c>
      <c r="E43" s="1">
        <v>838.21</v>
      </c>
      <c r="F43" s="1">
        <v>872.99199999999996</v>
      </c>
      <c r="G43" s="1">
        <v>809.62599999999998</v>
      </c>
      <c r="H43" s="1">
        <v>769.995</v>
      </c>
      <c r="I43" s="1">
        <v>748.76700000000005</v>
      </c>
      <c r="J43">
        <f t="shared" si="6"/>
        <v>849.39412500000003</v>
      </c>
      <c r="K43">
        <f t="shared" si="7"/>
        <v>410.76512500000001</v>
      </c>
      <c r="L43">
        <f>STDEV(B43:I43)</f>
        <v>69.404418717784608</v>
      </c>
      <c r="N43" s="1">
        <v>1005.9450000000001</v>
      </c>
      <c r="O43" s="1">
        <v>951.25900000000001</v>
      </c>
      <c r="P43" s="1">
        <v>904.67700000000002</v>
      </c>
      <c r="Q43" s="1">
        <v>850.95899999999995</v>
      </c>
      <c r="R43" s="1">
        <v>793.20619999999997</v>
      </c>
      <c r="S43" s="1">
        <v>739.75919999999996</v>
      </c>
      <c r="T43" s="1">
        <v>696.51400000000001</v>
      </c>
      <c r="U43" s="1">
        <v>644.83699999999999</v>
      </c>
      <c r="V43">
        <f t="shared" si="0"/>
        <v>823.39454999999998</v>
      </c>
      <c r="W43">
        <f t="shared" si="1"/>
        <v>364.04454999999996</v>
      </c>
      <c r="X43">
        <f>STDEV(N43:U43)</f>
        <v>127.01422913902212</v>
      </c>
      <c r="Z43" s="1">
        <v>729.88300000000004</v>
      </c>
      <c r="AA43" s="1">
        <v>744.87199999999996</v>
      </c>
      <c r="AB43" s="1">
        <v>770.28399999999999</v>
      </c>
      <c r="AC43" s="1">
        <v>779.16899999999998</v>
      </c>
      <c r="AD43" s="1">
        <v>825.77200000000005</v>
      </c>
      <c r="AE43" s="1">
        <v>807.59</v>
      </c>
      <c r="AF43" s="1">
        <v>772.60599999999999</v>
      </c>
      <c r="AG43" s="1">
        <v>783.00400000000002</v>
      </c>
      <c r="AH43">
        <f t="shared" si="4"/>
        <v>776.64749999999992</v>
      </c>
      <c r="AI43">
        <f t="shared" si="5"/>
        <v>348.6314999999999</v>
      </c>
      <c r="AJ43">
        <f>STDEV(Z43:AG43)</f>
        <v>30.870343086621421</v>
      </c>
      <c r="AL43" s="1">
        <v>899.75199999999995</v>
      </c>
      <c r="AM43" s="1">
        <v>850.76700000000005</v>
      </c>
      <c r="AN43" s="1">
        <v>824.98099999999999</v>
      </c>
      <c r="AO43" s="1">
        <v>718.19</v>
      </c>
      <c r="AP43" s="1">
        <v>770.69200000000001</v>
      </c>
      <c r="AQ43" s="1">
        <v>764.70699999999999</v>
      </c>
      <c r="AR43" s="1">
        <v>727.16700000000003</v>
      </c>
      <c r="AS43" s="1">
        <v>701.24900000000002</v>
      </c>
      <c r="AT43">
        <f t="shared" si="8"/>
        <v>782.18812500000001</v>
      </c>
      <c r="AU43">
        <f t="shared" si="9"/>
        <v>311.78812500000004</v>
      </c>
      <c r="AV43">
        <f>STDEV(AL43:AS43)</f>
        <v>70.170744543857339</v>
      </c>
      <c r="AX43" s="1">
        <v>718.68600000000004</v>
      </c>
      <c r="AY43" s="1">
        <v>790.09400000000005</v>
      </c>
      <c r="AZ43" s="1">
        <v>877.28200000000004</v>
      </c>
      <c r="BA43" s="1">
        <v>893.84799999999996</v>
      </c>
      <c r="BB43" s="1">
        <v>894.83199999999999</v>
      </c>
      <c r="BC43" s="1">
        <v>905.39599999999996</v>
      </c>
      <c r="BD43" s="1">
        <v>761.07500000000005</v>
      </c>
      <c r="BE43" s="1">
        <v>763.13900000000001</v>
      </c>
      <c r="BF43">
        <f t="shared" si="12"/>
        <v>825.54399999999998</v>
      </c>
      <c r="BG43">
        <f t="shared" si="13"/>
        <v>382.20499999999998</v>
      </c>
      <c r="BH43">
        <f>STDEV(AX43:BE43)</f>
        <v>74.876466413496203</v>
      </c>
      <c r="BJ43" s="1">
        <v>850.90899999999999</v>
      </c>
      <c r="BK43" s="1">
        <v>838.61199999999997</v>
      </c>
      <c r="BL43" s="1">
        <v>832.92399999999998</v>
      </c>
      <c r="BM43" s="1">
        <v>840.3</v>
      </c>
      <c r="BN43" s="1">
        <v>874.81</v>
      </c>
      <c r="BO43" s="1">
        <v>807.29499999999996</v>
      </c>
      <c r="BP43" s="1">
        <v>760.16</v>
      </c>
      <c r="BQ43" s="1">
        <v>796.72</v>
      </c>
      <c r="BR43">
        <f t="shared" si="2"/>
        <v>825.21625000000006</v>
      </c>
      <c r="BS43">
        <f t="shared" si="3"/>
        <v>373.91925000000003</v>
      </c>
      <c r="BT43">
        <f>STDEV(BJ43:BQ43)</f>
        <v>35.760224538884366</v>
      </c>
      <c r="BV43">
        <v>370.32487500000002</v>
      </c>
      <c r="BW43">
        <v>321.45376250000004</v>
      </c>
      <c r="BX43">
        <v>350.96</v>
      </c>
      <c r="BY43">
        <v>313.97449999999992</v>
      </c>
      <c r="BZ43">
        <v>397.19712499999997</v>
      </c>
      <c r="CA43">
        <v>403.11900000000003</v>
      </c>
      <c r="CB43">
        <f t="shared" si="10"/>
        <v>359.50487708333327</v>
      </c>
      <c r="CC43">
        <f t="shared" si="11"/>
        <v>37.507031630007752</v>
      </c>
    </row>
    <row r="44" spans="1:81" x14ac:dyDescent="0.2">
      <c r="B44" s="1">
        <v>932.95</v>
      </c>
      <c r="C44" s="1">
        <v>936.41600000000005</v>
      </c>
      <c r="D44" s="1">
        <v>929.65899999999999</v>
      </c>
      <c r="E44" s="1">
        <v>822.46799999999996</v>
      </c>
      <c r="F44" s="1">
        <v>892.92200000000003</v>
      </c>
      <c r="G44" s="1">
        <v>815.173</v>
      </c>
      <c r="H44" s="1">
        <v>774.471</v>
      </c>
      <c r="I44" s="1">
        <v>762.45500000000004</v>
      </c>
      <c r="J44">
        <f t="shared" si="6"/>
        <v>858.3142499999999</v>
      </c>
      <c r="K44">
        <f t="shared" si="7"/>
        <v>419.68524999999988</v>
      </c>
      <c r="L44">
        <f>STDEV(B44:I44)</f>
        <v>73.019523529669797</v>
      </c>
      <c r="N44" s="1">
        <v>974.15899999999999</v>
      </c>
      <c r="O44" s="1">
        <v>957.7</v>
      </c>
      <c r="P44" s="1">
        <v>876.05600000000004</v>
      </c>
      <c r="Q44" s="1">
        <v>871.88300000000004</v>
      </c>
      <c r="R44" s="1">
        <v>803.73649999999998</v>
      </c>
      <c r="S44" s="1">
        <v>733.71429999999998</v>
      </c>
      <c r="T44" s="1">
        <v>697.28800000000001</v>
      </c>
      <c r="U44" s="1">
        <v>690.98099999999999</v>
      </c>
      <c r="V44">
        <f t="shared" si="0"/>
        <v>825.68972499999995</v>
      </c>
      <c r="W44">
        <f t="shared" si="1"/>
        <v>366.33972499999993</v>
      </c>
      <c r="X44">
        <f>STDEV(N44:U44)</f>
        <v>111.94085498482525</v>
      </c>
      <c r="Z44" s="1">
        <v>752.23</v>
      </c>
      <c r="AA44" s="1">
        <v>737.09799999999996</v>
      </c>
      <c r="AB44" s="1">
        <v>795.12300000000005</v>
      </c>
      <c r="AC44" s="1">
        <v>788.58799999999997</v>
      </c>
      <c r="AD44" s="1">
        <v>780.01</v>
      </c>
      <c r="AE44" s="1">
        <v>817.55899999999997</v>
      </c>
      <c r="AF44" s="1">
        <v>811.3</v>
      </c>
      <c r="AG44" s="1">
        <v>800.89499999999998</v>
      </c>
      <c r="AH44">
        <f t="shared" si="4"/>
        <v>785.35037499999999</v>
      </c>
      <c r="AI44">
        <f t="shared" si="5"/>
        <v>357.33437499999997</v>
      </c>
      <c r="AJ44">
        <f>STDEV(Z44:AG44)</f>
        <v>28.061592669073505</v>
      </c>
      <c r="AL44" s="1">
        <v>852.96199999999999</v>
      </c>
      <c r="AM44" s="1">
        <v>870.11900000000003</v>
      </c>
      <c r="AN44" s="1">
        <v>839.39300000000003</v>
      </c>
      <c r="AO44" s="1">
        <v>705.17399999999998</v>
      </c>
      <c r="AP44" s="1">
        <v>764.93799999999999</v>
      </c>
      <c r="AQ44" s="1">
        <v>743.54399999999998</v>
      </c>
      <c r="AR44" s="1">
        <v>766.76900000000001</v>
      </c>
      <c r="AS44" s="1">
        <v>715.33900000000006</v>
      </c>
      <c r="AT44">
        <f t="shared" si="8"/>
        <v>782.27975000000004</v>
      </c>
      <c r="AU44">
        <f t="shared" si="9"/>
        <v>311.87975000000006</v>
      </c>
      <c r="AV44">
        <f>STDEV(AL44:AS44)</f>
        <v>63.742536046527498</v>
      </c>
      <c r="AX44" s="1">
        <v>732.221</v>
      </c>
      <c r="AY44" s="1">
        <v>821.22900000000004</v>
      </c>
      <c r="AZ44" s="1">
        <v>907.13199999999995</v>
      </c>
      <c r="BA44" s="1">
        <v>906.94899999999996</v>
      </c>
      <c r="BB44" s="1">
        <v>915.46799999999996</v>
      </c>
      <c r="BC44" s="1">
        <v>911.947</v>
      </c>
      <c r="BD44" s="1">
        <v>758.34500000000003</v>
      </c>
      <c r="BE44" s="1">
        <v>772.26800000000003</v>
      </c>
      <c r="BF44">
        <f t="shared" si="12"/>
        <v>840.69487500000002</v>
      </c>
      <c r="BG44">
        <f t="shared" si="13"/>
        <v>397.35587500000003</v>
      </c>
      <c r="BH44">
        <f>STDEV(AX44:BE44)</f>
        <v>78.449826712796849</v>
      </c>
      <c r="BJ44" s="1">
        <v>841.61900000000003</v>
      </c>
      <c r="BK44" s="1">
        <v>860.50599999999997</v>
      </c>
      <c r="BL44" s="1">
        <v>816.96400000000006</v>
      </c>
      <c r="BM44" s="1">
        <v>829.45699999999999</v>
      </c>
      <c r="BN44" s="1">
        <v>898.37199999999996</v>
      </c>
      <c r="BO44" s="1">
        <v>795.19500000000005</v>
      </c>
      <c r="BP44" s="1">
        <v>767.42</v>
      </c>
      <c r="BQ44" s="1">
        <v>767</v>
      </c>
      <c r="BR44">
        <f t="shared" si="2"/>
        <v>822.06662499999993</v>
      </c>
      <c r="BS44">
        <f t="shared" si="3"/>
        <v>370.76962499999991</v>
      </c>
      <c r="BT44">
        <f>STDEV(BJ44:BQ44)</f>
        <v>45.51878205732379</v>
      </c>
      <c r="BV44">
        <v>371.37112500000001</v>
      </c>
      <c r="BW44">
        <v>312.48587499999996</v>
      </c>
      <c r="BX44">
        <v>341.33912500000002</v>
      </c>
      <c r="BY44">
        <v>318.82428749999997</v>
      </c>
      <c r="BZ44">
        <v>411.75700000000001</v>
      </c>
      <c r="CA44">
        <v>402.83699999999999</v>
      </c>
      <c r="CB44">
        <f t="shared" si="10"/>
        <v>359.76906875000003</v>
      </c>
      <c r="CC44">
        <f t="shared" si="11"/>
        <v>42.294296912175014</v>
      </c>
    </row>
    <row r="45" spans="1:81" x14ac:dyDescent="0.2">
      <c r="B45" s="1">
        <v>925.56100000000004</v>
      </c>
      <c r="C45" s="1">
        <v>951.67</v>
      </c>
      <c r="D45" s="1">
        <v>924.30499999999995</v>
      </c>
      <c r="E45" s="1">
        <v>811.46</v>
      </c>
      <c r="F45" s="1">
        <v>910.27700000000004</v>
      </c>
      <c r="G45" s="1">
        <v>853.17600000000004</v>
      </c>
      <c r="H45" s="1">
        <v>789.505</v>
      </c>
      <c r="I45" s="1">
        <v>765.27700000000004</v>
      </c>
      <c r="J45">
        <f t="shared" si="6"/>
        <v>866.40387500000008</v>
      </c>
      <c r="K45">
        <f t="shared" si="7"/>
        <v>427.77487500000007</v>
      </c>
      <c r="L45">
        <f>STDEV(B45:I45)</f>
        <v>71.094662030759068</v>
      </c>
      <c r="N45" s="1">
        <v>971.154</v>
      </c>
      <c r="O45" s="1">
        <v>940.55200000000002</v>
      </c>
      <c r="P45" s="1">
        <v>870.59799999999996</v>
      </c>
      <c r="Q45" s="1">
        <v>869.18100000000004</v>
      </c>
      <c r="R45" s="1">
        <v>762.72969999999998</v>
      </c>
      <c r="S45" s="1">
        <v>751.99300000000005</v>
      </c>
      <c r="T45" s="1">
        <v>706.26800000000003</v>
      </c>
      <c r="U45" s="1">
        <v>688.16700000000003</v>
      </c>
      <c r="V45">
        <f t="shared" si="0"/>
        <v>820.08033750000016</v>
      </c>
      <c r="W45">
        <f t="shared" si="1"/>
        <v>360.73033750000013</v>
      </c>
      <c r="X45">
        <f>STDEV(N45:U45)</f>
        <v>107.29062013067652</v>
      </c>
      <c r="Z45" s="1">
        <v>715.03200000000004</v>
      </c>
      <c r="AA45" s="1">
        <v>749.06399999999996</v>
      </c>
      <c r="AB45" s="1">
        <v>757.952</v>
      </c>
      <c r="AC45" s="1">
        <v>782.45299999999997</v>
      </c>
      <c r="AD45" s="1">
        <v>788.20299999999997</v>
      </c>
      <c r="AE45" s="1">
        <v>797.77800000000002</v>
      </c>
      <c r="AF45" s="1">
        <v>788.58299999999997</v>
      </c>
      <c r="AG45" s="1">
        <v>807.59</v>
      </c>
      <c r="AH45">
        <f t="shared" si="4"/>
        <v>773.33187499999997</v>
      </c>
      <c r="AI45">
        <f t="shared" si="5"/>
        <v>345.31587499999995</v>
      </c>
      <c r="AJ45">
        <f>STDEV(Z45:AG45)</f>
        <v>30.548602930120104</v>
      </c>
      <c r="AL45" s="1">
        <v>845.51199999999994</v>
      </c>
      <c r="AM45" s="1">
        <v>869.93100000000004</v>
      </c>
      <c r="AN45" s="1">
        <v>849.63599999999997</v>
      </c>
      <c r="AO45" s="1">
        <v>745.77200000000005</v>
      </c>
      <c r="AP45" s="1">
        <v>752.49900000000002</v>
      </c>
      <c r="AQ45" s="1">
        <v>737.15800000000002</v>
      </c>
      <c r="AR45" s="1">
        <v>735.62300000000005</v>
      </c>
      <c r="AS45" s="1">
        <v>738.86500000000001</v>
      </c>
      <c r="AT45">
        <f t="shared" si="8"/>
        <v>784.3744999999999</v>
      </c>
      <c r="AU45">
        <f t="shared" si="9"/>
        <v>313.97449999999992</v>
      </c>
      <c r="AV45">
        <f>STDEV(AL45:AS45)</f>
        <v>59.161031699204528</v>
      </c>
      <c r="AX45" s="1">
        <v>729.95799999999997</v>
      </c>
      <c r="AY45" s="1">
        <v>811.63099999999997</v>
      </c>
      <c r="AZ45" s="1">
        <v>909.38800000000003</v>
      </c>
      <c r="BA45" s="1">
        <v>917.86599999999999</v>
      </c>
      <c r="BB45" s="1">
        <v>917.548</v>
      </c>
      <c r="BC45" s="1">
        <v>892.35699999999997</v>
      </c>
      <c r="BD45" s="1">
        <v>752.79399999999998</v>
      </c>
      <c r="BE45" s="1">
        <v>767.17399999999998</v>
      </c>
      <c r="BF45">
        <f t="shared" si="12"/>
        <v>837.33949999999993</v>
      </c>
      <c r="BG45">
        <f t="shared" si="13"/>
        <v>394.00049999999993</v>
      </c>
      <c r="BH45">
        <f>STDEV(AX45:BE45)</f>
        <v>80.532766009512301</v>
      </c>
      <c r="BJ45" s="1">
        <v>831.74699999999996</v>
      </c>
      <c r="BK45" s="1">
        <v>868.38400000000001</v>
      </c>
      <c r="BL45" s="1">
        <v>855.59</v>
      </c>
      <c r="BM45" s="1">
        <v>833.08600000000001</v>
      </c>
      <c r="BN45" s="1">
        <v>885.35799999999995</v>
      </c>
      <c r="BO45" s="1">
        <v>809.22</v>
      </c>
      <c r="BP45" s="1">
        <v>804.2</v>
      </c>
      <c r="BQ45" s="1">
        <v>794.78</v>
      </c>
      <c r="BR45">
        <f t="shared" si="2"/>
        <v>835.29562499999997</v>
      </c>
      <c r="BS45">
        <f t="shared" si="3"/>
        <v>383.99862499999995</v>
      </c>
      <c r="BT45">
        <f>STDEV(BJ45:BQ45)</f>
        <v>32.334878938727172</v>
      </c>
      <c r="BV45">
        <v>375.24874999999997</v>
      </c>
      <c r="BW45">
        <v>328.08724999999981</v>
      </c>
      <c r="BX45">
        <v>353.05475000000007</v>
      </c>
      <c r="BY45">
        <v>320.90690000000018</v>
      </c>
      <c r="BZ45">
        <v>409.82112500000011</v>
      </c>
      <c r="CA45">
        <v>394.14387499999998</v>
      </c>
      <c r="CB45">
        <f t="shared" si="10"/>
        <v>363.54377500000004</v>
      </c>
      <c r="CC45">
        <f t="shared" si="11"/>
        <v>35.777237464832318</v>
      </c>
    </row>
    <row r="46" spans="1:81" x14ac:dyDescent="0.2">
      <c r="B46" s="1">
        <v>941.90599999999995</v>
      </c>
      <c r="C46" s="1">
        <v>974.50099999999998</v>
      </c>
      <c r="D46" s="1">
        <v>938.76300000000003</v>
      </c>
      <c r="E46" s="1">
        <v>827.36599999999999</v>
      </c>
      <c r="F46" s="1">
        <v>927.11599999999999</v>
      </c>
      <c r="G46" s="1">
        <v>883.73599999999999</v>
      </c>
      <c r="H46" s="1">
        <v>793.80600000000004</v>
      </c>
      <c r="I46" s="1">
        <v>762.096</v>
      </c>
      <c r="J46">
        <f t="shared" si="6"/>
        <v>881.16124999999988</v>
      </c>
      <c r="K46">
        <f t="shared" si="7"/>
        <v>442.53224999999986</v>
      </c>
      <c r="L46">
        <f>STDEV(B46:I46)</f>
        <v>77.956091994605686</v>
      </c>
      <c r="N46" s="1">
        <v>1006.902</v>
      </c>
      <c r="O46" s="1">
        <v>966.37</v>
      </c>
      <c r="P46" s="1">
        <v>886.673</v>
      </c>
      <c r="Q46" s="1">
        <v>841.66800000000001</v>
      </c>
      <c r="R46" s="1">
        <v>785.96709999999996</v>
      </c>
      <c r="S46" s="1">
        <v>694.18679999999995</v>
      </c>
      <c r="T46" s="1">
        <v>706.28700000000003</v>
      </c>
      <c r="U46" s="1">
        <v>679.14700000000005</v>
      </c>
      <c r="V46">
        <f t="shared" si="0"/>
        <v>820.90011250000009</v>
      </c>
      <c r="W46">
        <f t="shared" si="1"/>
        <v>361.55011250000007</v>
      </c>
      <c r="X46">
        <f>STDEV(N46:U46)</f>
        <v>125.93777238413504</v>
      </c>
      <c r="Z46" s="1">
        <v>713.14700000000005</v>
      </c>
      <c r="AA46" s="1">
        <v>738.28300000000002</v>
      </c>
      <c r="AB46" s="1">
        <v>762.36400000000003</v>
      </c>
      <c r="AC46" s="1">
        <v>790.88900000000001</v>
      </c>
      <c r="AD46" s="1">
        <v>761.16099999999994</v>
      </c>
      <c r="AE46" s="1">
        <v>807.30899999999997</v>
      </c>
      <c r="AF46" s="1">
        <v>794.07</v>
      </c>
      <c r="AG46" s="1">
        <v>794.702</v>
      </c>
      <c r="AH46">
        <f t="shared" si="4"/>
        <v>770.24062500000002</v>
      </c>
      <c r="AI46">
        <f t="shared" si="5"/>
        <v>342.224625</v>
      </c>
      <c r="AJ46">
        <f>STDEV(Z46:AG46)</f>
        <v>32.496308401054229</v>
      </c>
      <c r="AL46" s="1">
        <v>885.83900000000006</v>
      </c>
      <c r="AM46" s="1">
        <v>881.072</v>
      </c>
      <c r="AN46" s="1">
        <v>849.97500000000002</v>
      </c>
      <c r="AO46" s="1">
        <v>718.01229999999998</v>
      </c>
      <c r="AP46" s="1">
        <v>757.18499999999995</v>
      </c>
      <c r="AQ46" s="1">
        <v>783.04499999999996</v>
      </c>
      <c r="AR46" s="1">
        <v>723.851</v>
      </c>
      <c r="AS46" s="1">
        <v>714.81500000000005</v>
      </c>
      <c r="AT46">
        <f t="shared" si="8"/>
        <v>789.22428749999995</v>
      </c>
      <c r="AU46">
        <f t="shared" si="9"/>
        <v>318.82428749999997</v>
      </c>
      <c r="AV46">
        <f>STDEV(AL46:AS46)</f>
        <v>73.101992857561456</v>
      </c>
      <c r="AX46" s="1">
        <v>716.51</v>
      </c>
      <c r="AY46" s="1">
        <v>811.44600000000003</v>
      </c>
      <c r="AZ46" s="1">
        <v>922.31100000000004</v>
      </c>
      <c r="BA46" s="1">
        <v>885.84199999999998</v>
      </c>
      <c r="BB46" s="1">
        <v>863.97400000000005</v>
      </c>
      <c r="BC46" s="1">
        <v>875.48900000000003</v>
      </c>
      <c r="BD46" s="1">
        <v>760.22699999999998</v>
      </c>
      <c r="BE46" s="1">
        <v>739.99400000000003</v>
      </c>
      <c r="BF46">
        <f t="shared" si="12"/>
        <v>821.97412499999996</v>
      </c>
      <c r="BG46">
        <f t="shared" si="13"/>
        <v>378.63512499999996</v>
      </c>
      <c r="BH46">
        <f>STDEV(AX46:BE46)</f>
        <v>76.102747000237414</v>
      </c>
      <c r="BJ46" s="1">
        <v>833.52700000000004</v>
      </c>
      <c r="BK46" s="1">
        <v>834.38199999999995</v>
      </c>
      <c r="BL46" s="1">
        <v>872.66800000000001</v>
      </c>
      <c r="BM46" s="1">
        <v>853.60799999999995</v>
      </c>
      <c r="BN46" s="1">
        <v>897.37800000000004</v>
      </c>
      <c r="BO46" s="1">
        <v>824.72</v>
      </c>
      <c r="BP46" s="1">
        <v>766.4</v>
      </c>
      <c r="BQ46" s="1">
        <v>806.8</v>
      </c>
      <c r="BR46">
        <f t="shared" si="2"/>
        <v>836.18537500000002</v>
      </c>
      <c r="BS46">
        <f t="shared" si="3"/>
        <v>384.888375</v>
      </c>
      <c r="BT46">
        <f>STDEV(BJ46:BQ46)</f>
        <v>40.096918146402317</v>
      </c>
      <c r="BV46">
        <v>373.84550000000002</v>
      </c>
      <c r="BW46">
        <v>321.50018750000004</v>
      </c>
      <c r="BX46">
        <v>359.38437499999992</v>
      </c>
      <c r="BY46">
        <v>315.84739999999999</v>
      </c>
      <c r="BZ46">
        <v>400.11224999999996</v>
      </c>
      <c r="CA46">
        <v>402.73712499999988</v>
      </c>
      <c r="CB46">
        <f t="shared" si="10"/>
        <v>362.23780624999995</v>
      </c>
      <c r="CC46">
        <f t="shared" si="11"/>
        <v>37.494459073678222</v>
      </c>
    </row>
    <row r="47" spans="1:81" x14ac:dyDescent="0.2">
      <c r="A47" s="3"/>
      <c r="B47" s="1">
        <v>961.64099999999996</v>
      </c>
      <c r="C47" s="1">
        <v>999.53099999999995</v>
      </c>
      <c r="D47" s="1">
        <v>948.58199999999999</v>
      </c>
      <c r="E47" s="1">
        <v>873.64800000000002</v>
      </c>
      <c r="F47" s="1">
        <v>977.69100000000003</v>
      </c>
      <c r="G47" s="1">
        <v>898.01599999999996</v>
      </c>
      <c r="H47" s="1">
        <v>811.87699999999995</v>
      </c>
      <c r="I47" s="1">
        <v>764.37800000000004</v>
      </c>
      <c r="J47">
        <f t="shared" si="6"/>
        <v>904.42049999999983</v>
      </c>
      <c r="K47">
        <f t="shared" si="7"/>
        <v>465.79149999999981</v>
      </c>
      <c r="L47">
        <f>STDEV(B47:I47)</f>
        <v>83.497786675541789</v>
      </c>
      <c r="N47" s="1">
        <v>999.58</v>
      </c>
      <c r="O47" s="1">
        <v>975.78499999999997</v>
      </c>
      <c r="P47" s="1">
        <v>900.37199999999996</v>
      </c>
      <c r="Q47" s="1">
        <v>859.17100000000005</v>
      </c>
      <c r="R47" s="1">
        <v>789.02509999999995</v>
      </c>
      <c r="S47" s="1">
        <v>737.64919999999995</v>
      </c>
      <c r="T47" s="1">
        <v>719.47900000000004</v>
      </c>
      <c r="U47" s="1">
        <v>667.15700000000004</v>
      </c>
      <c r="V47">
        <f t="shared" si="0"/>
        <v>831.02728750000006</v>
      </c>
      <c r="W47">
        <f t="shared" si="1"/>
        <v>371.67728750000003</v>
      </c>
      <c r="X47">
        <f>STDEV(N47:U47)</f>
        <v>122.32609374348979</v>
      </c>
      <c r="Z47" s="1">
        <v>722.26</v>
      </c>
      <c r="AA47" s="1">
        <v>737.495</v>
      </c>
      <c r="AB47" s="1">
        <v>761.15899999999999</v>
      </c>
      <c r="AC47" s="1">
        <v>769.48500000000001</v>
      </c>
      <c r="AD47" s="1">
        <v>764.255</v>
      </c>
      <c r="AE47" s="1">
        <v>802.928</v>
      </c>
      <c r="AF47" s="1">
        <v>761.04100000000005</v>
      </c>
      <c r="AG47" s="1">
        <v>798.77300000000002</v>
      </c>
      <c r="AH47">
        <f t="shared" si="4"/>
        <v>764.67450000000008</v>
      </c>
      <c r="AI47">
        <f t="shared" si="5"/>
        <v>336.65850000000006</v>
      </c>
      <c r="AJ47">
        <f>STDEV(Z47:AG47)</f>
        <v>27.288487755828466</v>
      </c>
      <c r="AL47" s="1">
        <v>880.096</v>
      </c>
      <c r="AM47" s="1">
        <v>845.04100000000005</v>
      </c>
      <c r="AN47" s="1">
        <v>869.38</v>
      </c>
      <c r="AO47" s="1">
        <v>706.25720000000001</v>
      </c>
      <c r="AP47" s="1">
        <v>792.70399999999995</v>
      </c>
      <c r="AQ47" s="1">
        <v>788.84100000000001</v>
      </c>
      <c r="AR47" s="1">
        <v>740.57799999999997</v>
      </c>
      <c r="AS47" s="1">
        <v>707.55799999999999</v>
      </c>
      <c r="AT47">
        <f t="shared" si="8"/>
        <v>791.30690000000016</v>
      </c>
      <c r="AU47">
        <f t="shared" si="9"/>
        <v>320.90690000000018</v>
      </c>
      <c r="AV47">
        <f>STDEV(AL47:AS47)</f>
        <v>69.379958296903013</v>
      </c>
      <c r="AX47" s="1">
        <v>738.29100000000005</v>
      </c>
      <c r="AY47" s="1">
        <v>810.08199999999999</v>
      </c>
      <c r="AZ47" s="1">
        <v>940.91200000000003</v>
      </c>
      <c r="BA47" s="1">
        <v>926.31899999999996</v>
      </c>
      <c r="BB47" s="1">
        <v>895.51700000000005</v>
      </c>
      <c r="BC47" s="1">
        <v>885.12900000000002</v>
      </c>
      <c r="BD47" s="1">
        <v>769.83100000000002</v>
      </c>
      <c r="BE47" s="1">
        <v>758.20799999999997</v>
      </c>
      <c r="BF47">
        <f t="shared" si="12"/>
        <v>840.53612499999997</v>
      </c>
      <c r="BG47">
        <f t="shared" si="13"/>
        <v>397.19712499999997</v>
      </c>
      <c r="BH47">
        <f>STDEV(AX47:BE47)</f>
        <v>80.714747479605165</v>
      </c>
      <c r="BJ47" s="1">
        <v>859.26700000000005</v>
      </c>
      <c r="BK47" s="1">
        <v>840.39200000000005</v>
      </c>
      <c r="BL47" s="1">
        <v>847.71199999999999</v>
      </c>
      <c r="BM47" s="1">
        <v>840.83699999999999</v>
      </c>
      <c r="BN47" s="1">
        <v>881.76300000000003</v>
      </c>
      <c r="BO47" s="1">
        <v>816.48800000000006</v>
      </c>
      <c r="BP47" s="1">
        <v>795.22</v>
      </c>
      <c r="BQ47" s="1">
        <v>823.68</v>
      </c>
      <c r="BR47">
        <f t="shared" si="2"/>
        <v>838.16987500000016</v>
      </c>
      <c r="BS47">
        <f t="shared" si="3"/>
        <v>386.87287500000014</v>
      </c>
      <c r="BT47">
        <f>STDEV(BJ47:BQ47)</f>
        <v>26.654682566041352</v>
      </c>
      <c r="BV47">
        <v>379.03062499999999</v>
      </c>
      <c r="BW47">
        <v>330.90105000000005</v>
      </c>
      <c r="BX47">
        <v>355.51574999999997</v>
      </c>
      <c r="BY47">
        <v>323.64333750000014</v>
      </c>
      <c r="BZ47">
        <v>417.24275000000006</v>
      </c>
      <c r="CA47">
        <v>413.59500000000003</v>
      </c>
      <c r="CB47">
        <f t="shared" si="10"/>
        <v>369.98808541666676</v>
      </c>
      <c r="CC47">
        <f t="shared" si="11"/>
        <v>40.252737387693884</v>
      </c>
    </row>
    <row r="48" spans="1:81" x14ac:dyDescent="0.2">
      <c r="B48" s="1">
        <v>921.12199999999996</v>
      </c>
      <c r="C48" s="1">
        <v>955.99900000000002</v>
      </c>
      <c r="D48" s="1">
        <v>944.16899999999998</v>
      </c>
      <c r="E48" s="1">
        <v>853.93499999999995</v>
      </c>
      <c r="F48" s="1">
        <v>926.33799999999997</v>
      </c>
      <c r="G48" s="1">
        <v>881.62300000000005</v>
      </c>
      <c r="H48" s="1">
        <v>788.85</v>
      </c>
      <c r="I48" s="1">
        <v>764.30100000000004</v>
      </c>
      <c r="J48">
        <f t="shared" si="6"/>
        <v>879.54212500000006</v>
      </c>
      <c r="K48">
        <f t="shared" si="7"/>
        <v>440.91312500000004</v>
      </c>
      <c r="L48">
        <f>STDEV(B48:I48)</f>
        <v>71.819873840119712</v>
      </c>
      <c r="N48" s="1">
        <v>954.45500000000004</v>
      </c>
      <c r="O48" s="1">
        <v>926.96500000000003</v>
      </c>
      <c r="P48" s="1">
        <v>872.35799999999995</v>
      </c>
      <c r="Q48" s="1">
        <v>844.89800000000002</v>
      </c>
      <c r="R48" s="1">
        <v>800.74969999999996</v>
      </c>
      <c r="S48" s="1">
        <v>735.08439999999996</v>
      </c>
      <c r="T48" s="1">
        <v>685.74599999999998</v>
      </c>
      <c r="U48" s="1">
        <v>665.39200000000005</v>
      </c>
      <c r="V48">
        <f t="shared" si="0"/>
        <v>810.70601250000004</v>
      </c>
      <c r="W48">
        <f t="shared" si="1"/>
        <v>351.35601250000002</v>
      </c>
      <c r="X48">
        <f>STDEV(N48:U48)</f>
        <v>108.03366310173094</v>
      </c>
      <c r="Z48" s="1">
        <v>716.71100000000001</v>
      </c>
      <c r="AA48" s="1">
        <v>734.03099999999995</v>
      </c>
      <c r="AB48" s="1">
        <v>783.97900000000004</v>
      </c>
      <c r="AC48" s="1">
        <v>790.87199999999996</v>
      </c>
      <c r="AD48" s="1">
        <v>781.50199999999995</v>
      </c>
      <c r="AE48" s="1">
        <v>784.28599999999994</v>
      </c>
      <c r="AF48" s="1">
        <v>785.19500000000005</v>
      </c>
      <c r="AG48" s="1">
        <v>803.34199999999998</v>
      </c>
      <c r="AH48">
        <f t="shared" si="4"/>
        <v>772.48974999999984</v>
      </c>
      <c r="AI48">
        <f t="shared" si="5"/>
        <v>344.47374999999982</v>
      </c>
      <c r="AJ48">
        <f>STDEV(Z48:AG48)</f>
        <v>30.222771111247511</v>
      </c>
      <c r="AL48" s="1">
        <v>872.03599999999994</v>
      </c>
      <c r="AM48" s="1">
        <v>868.62199999999996</v>
      </c>
      <c r="AN48" s="1">
        <v>853.42399999999998</v>
      </c>
      <c r="AO48" s="1">
        <v>685.05920000000003</v>
      </c>
      <c r="AP48" s="1">
        <v>767.28200000000004</v>
      </c>
      <c r="AQ48" s="1">
        <v>779.44100000000003</v>
      </c>
      <c r="AR48" s="1">
        <v>745.25300000000004</v>
      </c>
      <c r="AS48" s="1">
        <v>718.86199999999997</v>
      </c>
      <c r="AT48">
        <f t="shared" si="8"/>
        <v>786.24739999999997</v>
      </c>
      <c r="AU48">
        <f t="shared" si="9"/>
        <v>315.84739999999999</v>
      </c>
      <c r="AV48">
        <f>STDEV(AL48:AS48)</f>
        <v>71.238384982656214</v>
      </c>
      <c r="AX48" s="1">
        <v>745.49099999999999</v>
      </c>
      <c r="AY48" s="1">
        <v>814.89599999999996</v>
      </c>
      <c r="AZ48" s="1">
        <v>930.06500000000005</v>
      </c>
      <c r="BA48" s="1">
        <v>927.24300000000005</v>
      </c>
      <c r="BB48" s="1">
        <v>941.91700000000003</v>
      </c>
      <c r="BC48" s="1">
        <v>915.81799999999998</v>
      </c>
      <c r="BD48" s="1">
        <v>774.75800000000004</v>
      </c>
      <c r="BE48" s="1">
        <v>790.58</v>
      </c>
      <c r="BF48">
        <f t="shared" si="12"/>
        <v>855.096</v>
      </c>
      <c r="BG48">
        <f t="shared" si="13"/>
        <v>411.75700000000001</v>
      </c>
      <c r="BH48">
        <f>STDEV(AX48:BE48)</f>
        <v>81.325090505417137</v>
      </c>
      <c r="BJ48" s="1">
        <v>849.72</v>
      </c>
      <c r="BK48" s="1">
        <v>824.149</v>
      </c>
      <c r="BL48" s="1">
        <v>868.279</v>
      </c>
      <c r="BM48" s="1">
        <v>876.428</v>
      </c>
      <c r="BN48" s="1">
        <v>878.851</v>
      </c>
      <c r="BO48" s="1">
        <v>822.923</v>
      </c>
      <c r="BP48" s="1">
        <v>801.1</v>
      </c>
      <c r="BQ48" s="1">
        <v>790.9</v>
      </c>
      <c r="BR48">
        <f t="shared" si="2"/>
        <v>839.04374999999993</v>
      </c>
      <c r="BS48">
        <f t="shared" si="3"/>
        <v>387.74674999999991</v>
      </c>
      <c r="BT48">
        <f>STDEV(BJ48:BQ48)</f>
        <v>34.205601971231054</v>
      </c>
      <c r="BV48">
        <v>376.89712499999996</v>
      </c>
      <c r="BW48">
        <v>339.94303749999995</v>
      </c>
      <c r="BX48">
        <v>366.9646249999999</v>
      </c>
      <c r="BY48">
        <v>325.58686250000005</v>
      </c>
      <c r="BZ48">
        <v>417.80075000000005</v>
      </c>
      <c r="CA48">
        <v>411.39012500000001</v>
      </c>
      <c r="CB48">
        <f t="shared" si="10"/>
        <v>373.09708749999999</v>
      </c>
      <c r="CC48">
        <f t="shared" si="11"/>
        <v>37.076229727842488</v>
      </c>
    </row>
    <row r="49" spans="2:81" x14ac:dyDescent="0.2">
      <c r="B49" s="1">
        <v>958.952</v>
      </c>
      <c r="C49" s="1">
        <v>949.25599999999997</v>
      </c>
      <c r="D49" s="1">
        <v>920.61400000000003</v>
      </c>
      <c r="E49" s="1">
        <v>839.89099999999996</v>
      </c>
      <c r="F49" s="1">
        <v>896.41200000000003</v>
      </c>
      <c r="G49" s="1">
        <v>883.31299999999999</v>
      </c>
      <c r="H49" s="1">
        <v>770.13300000000004</v>
      </c>
      <c r="I49" s="1">
        <v>772.71799999999996</v>
      </c>
      <c r="J49">
        <f t="shared" si="6"/>
        <v>873.91112499999997</v>
      </c>
      <c r="K49">
        <f t="shared" si="7"/>
        <v>435.28212499999995</v>
      </c>
      <c r="L49">
        <f>STDEV(B49:I49)</f>
        <v>73.535181524487214</v>
      </c>
      <c r="N49" s="1">
        <v>951.03899999999999</v>
      </c>
      <c r="O49" s="1">
        <v>891.68499999999995</v>
      </c>
      <c r="P49" s="1">
        <v>837.32</v>
      </c>
      <c r="Q49" s="1">
        <v>843.31600000000003</v>
      </c>
      <c r="R49" s="1">
        <v>751.24220000000003</v>
      </c>
      <c r="S49" s="1">
        <v>710.029</v>
      </c>
      <c r="T49" s="1">
        <v>685.55399999999997</v>
      </c>
      <c r="U49" s="1">
        <v>637.20100000000002</v>
      </c>
      <c r="V49">
        <f t="shared" si="0"/>
        <v>788.42327499999999</v>
      </c>
      <c r="W49">
        <f t="shared" si="1"/>
        <v>329.07327499999997</v>
      </c>
      <c r="X49">
        <f>STDEV(N49:U49)</f>
        <v>109.21101313318367</v>
      </c>
      <c r="Z49" s="1">
        <v>750.899</v>
      </c>
      <c r="AA49" s="1">
        <v>735.56700000000001</v>
      </c>
      <c r="AB49" s="1">
        <v>779.45600000000002</v>
      </c>
      <c r="AC49" s="1">
        <v>816.56899999999996</v>
      </c>
      <c r="AD49" s="1">
        <v>775.45500000000004</v>
      </c>
      <c r="AE49" s="1">
        <v>789.24</v>
      </c>
      <c r="AF49" s="1">
        <v>767.38499999999999</v>
      </c>
      <c r="AG49" s="1">
        <v>817.23699999999997</v>
      </c>
      <c r="AH49">
        <f t="shared" si="4"/>
        <v>778.976</v>
      </c>
      <c r="AI49">
        <f t="shared" si="5"/>
        <v>350.96</v>
      </c>
      <c r="AJ49">
        <f>STDEV(Z49:AG49)</f>
        <v>28.790191281059585</v>
      </c>
      <c r="AL49" s="1">
        <v>895.69200000000001</v>
      </c>
      <c r="AM49" s="1">
        <v>874.54399999999998</v>
      </c>
      <c r="AN49" s="1">
        <v>850.10500000000002</v>
      </c>
      <c r="AO49" s="1">
        <v>722.05870000000004</v>
      </c>
      <c r="AP49" s="1">
        <v>784.28300000000002</v>
      </c>
      <c r="AQ49" s="1">
        <v>782.04100000000005</v>
      </c>
      <c r="AR49" s="1">
        <v>728.10799999999995</v>
      </c>
      <c r="AS49" s="1">
        <v>715.51499999999999</v>
      </c>
      <c r="AT49">
        <f t="shared" si="8"/>
        <v>794.04333750000012</v>
      </c>
      <c r="AU49">
        <f t="shared" si="9"/>
        <v>323.64333750000014</v>
      </c>
      <c r="AV49">
        <f>STDEV(AL49:AS49)</f>
        <v>71.605061776962941</v>
      </c>
      <c r="AX49" s="1">
        <v>755.37</v>
      </c>
      <c r="AY49" s="1">
        <v>808.60500000000002</v>
      </c>
      <c r="AZ49" s="1">
        <v>900.31399999999996</v>
      </c>
      <c r="BA49" s="1">
        <v>925.84900000000005</v>
      </c>
      <c r="BB49" s="1">
        <v>940.149</v>
      </c>
      <c r="BC49" s="1">
        <v>870.80100000000004</v>
      </c>
      <c r="BD49" s="1">
        <v>814.11099999999999</v>
      </c>
      <c r="BE49" s="1">
        <v>810.08199999999999</v>
      </c>
      <c r="BF49">
        <f t="shared" si="12"/>
        <v>853.16012500000011</v>
      </c>
      <c r="BG49">
        <f t="shared" si="13"/>
        <v>409.82112500000011</v>
      </c>
      <c r="BH49">
        <f>STDEV(AX49:BE49)</f>
        <v>65.807133839159121</v>
      </c>
      <c r="BJ49" s="1">
        <v>881.58399999999995</v>
      </c>
      <c r="BK49" s="1">
        <v>836.45399999999995</v>
      </c>
      <c r="BL49" s="1">
        <v>872.57100000000003</v>
      </c>
      <c r="BM49" s="1">
        <v>842.01199999999994</v>
      </c>
      <c r="BN49" s="1">
        <v>895.51499999999999</v>
      </c>
      <c r="BO49" s="1">
        <v>841.09500000000003</v>
      </c>
      <c r="BP49" s="1">
        <v>804.6</v>
      </c>
      <c r="BQ49" s="1">
        <v>821.36</v>
      </c>
      <c r="BR49">
        <f t="shared" si="2"/>
        <v>849.39887500000009</v>
      </c>
      <c r="BS49">
        <f t="shared" si="3"/>
        <v>398.10187500000006</v>
      </c>
      <c r="BT49">
        <f>STDEV(BJ49:BQ49)</f>
        <v>31.130449945981912</v>
      </c>
      <c r="BV49">
        <v>386.67062499999986</v>
      </c>
      <c r="BW49">
        <v>329.19709999999998</v>
      </c>
      <c r="BX49">
        <v>361.34862500000003</v>
      </c>
      <c r="BY49">
        <v>334.31114999999988</v>
      </c>
      <c r="BZ49">
        <v>416.20499999999998</v>
      </c>
      <c r="CA49">
        <v>419.98037499999987</v>
      </c>
      <c r="CB49">
        <f t="shared" si="10"/>
        <v>374.61881249999988</v>
      </c>
      <c r="CC49">
        <f t="shared" si="11"/>
        <v>39.487380330159738</v>
      </c>
    </row>
    <row r="50" spans="2:81" x14ac:dyDescent="0.2">
      <c r="B50" s="1">
        <v>914.56</v>
      </c>
      <c r="C50" s="1">
        <v>951.678</v>
      </c>
      <c r="D50" s="1">
        <v>904.68</v>
      </c>
      <c r="E50" s="1">
        <v>850.274</v>
      </c>
      <c r="F50" s="1">
        <v>897.41800000000001</v>
      </c>
      <c r="G50" s="1">
        <v>882.23099999999999</v>
      </c>
      <c r="H50" s="1">
        <v>798.79</v>
      </c>
      <c r="I50" s="1">
        <v>754.14400000000001</v>
      </c>
      <c r="J50">
        <f t="shared" si="6"/>
        <v>869.22187499999995</v>
      </c>
      <c r="K50">
        <f t="shared" si="7"/>
        <v>430.59287499999994</v>
      </c>
      <c r="L50">
        <f>STDEV(B50:I50)</f>
        <v>65.069944623211853</v>
      </c>
      <c r="N50" s="1">
        <v>929.06100000000004</v>
      </c>
      <c r="O50" s="1">
        <v>892.99300000000005</v>
      </c>
      <c r="P50" s="1">
        <v>871.22900000000004</v>
      </c>
      <c r="Q50" s="1">
        <v>807.71799999999996</v>
      </c>
      <c r="R50" s="1">
        <v>764.86599999999999</v>
      </c>
      <c r="S50" s="1">
        <v>706.70410000000004</v>
      </c>
      <c r="T50" s="1">
        <v>689.77099999999996</v>
      </c>
      <c r="U50" s="1">
        <v>636.22</v>
      </c>
      <c r="V50">
        <f t="shared" si="0"/>
        <v>787.32026250000001</v>
      </c>
      <c r="W50">
        <f t="shared" si="1"/>
        <v>327.97026249999999</v>
      </c>
      <c r="X50">
        <f>STDEV(N50:U50)</f>
        <v>105.60317605089769</v>
      </c>
      <c r="Z50" s="1">
        <v>730.15499999999997</v>
      </c>
      <c r="AA50" s="1">
        <v>707.72</v>
      </c>
      <c r="AB50" s="1">
        <v>770.97500000000002</v>
      </c>
      <c r="AC50" s="1">
        <v>765.31600000000003</v>
      </c>
      <c r="AD50" s="1">
        <v>780.125</v>
      </c>
      <c r="AE50" s="1">
        <v>785.09</v>
      </c>
      <c r="AF50" s="1">
        <v>807.197</v>
      </c>
      <c r="AG50" s="1">
        <v>808.26300000000003</v>
      </c>
      <c r="AH50">
        <f t="shared" si="4"/>
        <v>769.35512500000004</v>
      </c>
      <c r="AI50">
        <f t="shared" si="5"/>
        <v>341.33912500000002</v>
      </c>
      <c r="AJ50">
        <f>STDEV(Z50:AG50)</f>
        <v>35.180927663548857</v>
      </c>
      <c r="AL50" s="1">
        <v>907.79200000000003</v>
      </c>
      <c r="AM50" s="1">
        <v>827.41399999999999</v>
      </c>
      <c r="AN50" s="1">
        <v>839.42399999999998</v>
      </c>
      <c r="AO50" s="1">
        <v>762.97090000000003</v>
      </c>
      <c r="AP50" s="1">
        <v>808.55399999999997</v>
      </c>
      <c r="AQ50" s="1">
        <v>770.14599999999996</v>
      </c>
      <c r="AR50" s="1">
        <v>720.20500000000004</v>
      </c>
      <c r="AS50" s="1">
        <v>731.38900000000001</v>
      </c>
      <c r="AT50">
        <f t="shared" si="8"/>
        <v>795.98686250000003</v>
      </c>
      <c r="AU50">
        <f t="shared" si="9"/>
        <v>325.58686250000005</v>
      </c>
      <c r="AV50">
        <f>STDEV(AL50:AS50)</f>
        <v>62.342773759341121</v>
      </c>
      <c r="AX50" s="1">
        <v>740.16800000000001</v>
      </c>
      <c r="AY50" s="1">
        <v>846.75400000000002</v>
      </c>
      <c r="AZ50" s="1">
        <v>872.50599999999997</v>
      </c>
      <c r="BA50" s="1">
        <v>941.19500000000005</v>
      </c>
      <c r="BB50" s="1">
        <v>915.82299999999998</v>
      </c>
      <c r="BC50" s="1">
        <v>894.31600000000003</v>
      </c>
      <c r="BD50" s="1">
        <v>793.53200000000004</v>
      </c>
      <c r="BE50" s="1">
        <v>743.31600000000003</v>
      </c>
      <c r="BF50">
        <f t="shared" si="12"/>
        <v>843.45124999999996</v>
      </c>
      <c r="BG50">
        <f t="shared" si="13"/>
        <v>400.11224999999996</v>
      </c>
      <c r="BH50">
        <f>STDEV(AX50:BE50)</f>
        <v>76.923199039691539</v>
      </c>
      <c r="BJ50" s="1">
        <v>850.745</v>
      </c>
      <c r="BK50" s="1">
        <v>832.63</v>
      </c>
      <c r="BL50" s="1">
        <v>863.73900000000003</v>
      </c>
      <c r="BM50" s="1">
        <v>873.702</v>
      </c>
      <c r="BN50" s="1">
        <v>892.39099999999996</v>
      </c>
      <c r="BO50" s="1">
        <v>788.41499999999996</v>
      </c>
      <c r="BP50" s="1">
        <v>796.34</v>
      </c>
      <c r="BQ50" s="1">
        <v>787.06</v>
      </c>
      <c r="BR50">
        <f t="shared" si="2"/>
        <v>835.62774999999988</v>
      </c>
      <c r="BS50">
        <f t="shared" si="3"/>
        <v>384.33074999999985</v>
      </c>
      <c r="BT50">
        <f>STDEV(BJ50:BQ50)</f>
        <v>41.11112570217459</v>
      </c>
      <c r="BV50">
        <v>394.60862499999996</v>
      </c>
      <c r="BW50">
        <v>338.21973749999995</v>
      </c>
      <c r="BX50">
        <v>355.70975000000004</v>
      </c>
      <c r="BY50">
        <v>330.54601250000007</v>
      </c>
      <c r="BZ50">
        <v>423.9205</v>
      </c>
      <c r="CA50">
        <v>413.42674999999997</v>
      </c>
      <c r="CB50">
        <f t="shared" si="10"/>
        <v>376.07189583333326</v>
      </c>
      <c r="CC50">
        <f t="shared" si="11"/>
        <v>39.871025332739002</v>
      </c>
    </row>
    <row r="51" spans="2:81" x14ac:dyDescent="0.2">
      <c r="B51" s="1">
        <v>861.85</v>
      </c>
      <c r="C51" s="1">
        <v>953.29100000000005</v>
      </c>
      <c r="D51" s="1">
        <v>894.07</v>
      </c>
      <c r="E51" s="1">
        <v>836.73800000000006</v>
      </c>
      <c r="F51" s="1">
        <v>864.51900000000001</v>
      </c>
      <c r="G51" s="1">
        <v>853.75400000000002</v>
      </c>
      <c r="H51" s="1">
        <v>777.39</v>
      </c>
      <c r="I51" s="1">
        <v>733.32</v>
      </c>
      <c r="J51">
        <f t="shared" si="6"/>
        <v>846.86650000000009</v>
      </c>
      <c r="K51">
        <f t="shared" si="7"/>
        <v>408.23750000000007</v>
      </c>
      <c r="L51">
        <f>STDEV(B51:I51)</f>
        <v>67.570361765665112</v>
      </c>
      <c r="N51" s="1">
        <v>935.69200000000001</v>
      </c>
      <c r="O51" s="1">
        <v>874.22699999999998</v>
      </c>
      <c r="P51" s="1">
        <v>864.23900000000003</v>
      </c>
      <c r="Q51" s="1">
        <v>808.55700000000002</v>
      </c>
      <c r="R51" s="1">
        <v>754.70870000000002</v>
      </c>
      <c r="S51" s="1">
        <v>706.29870000000005</v>
      </c>
      <c r="T51" s="1">
        <v>674.43100000000004</v>
      </c>
      <c r="U51" s="1">
        <v>631.22400000000005</v>
      </c>
      <c r="V51">
        <f t="shared" si="0"/>
        <v>781.17217500000015</v>
      </c>
      <c r="W51">
        <f t="shared" si="1"/>
        <v>321.82217500000013</v>
      </c>
      <c r="X51">
        <f>STDEV(N51:U51)</f>
        <v>107.15148770618025</v>
      </c>
      <c r="Z51" s="1">
        <v>715.13300000000004</v>
      </c>
      <c r="AA51" s="1">
        <v>739.12099999999998</v>
      </c>
      <c r="AB51" s="1">
        <v>787.83100000000002</v>
      </c>
      <c r="AC51" s="1">
        <v>774.54600000000005</v>
      </c>
      <c r="AD51" s="1">
        <v>796.06100000000004</v>
      </c>
      <c r="AE51" s="1">
        <v>798.25300000000004</v>
      </c>
      <c r="AF51" s="1">
        <v>824.81299999999999</v>
      </c>
      <c r="AG51" s="1">
        <v>812.80799999999999</v>
      </c>
      <c r="AH51">
        <f t="shared" si="4"/>
        <v>781.07075000000009</v>
      </c>
      <c r="AI51">
        <f t="shared" si="5"/>
        <v>353.05475000000007</v>
      </c>
      <c r="AJ51">
        <f>STDEV(Z51:AG51)</f>
        <v>37.102977403630092</v>
      </c>
      <c r="AL51" s="1">
        <v>903.19600000000003</v>
      </c>
      <c r="AM51" s="1">
        <v>837.57799999999997</v>
      </c>
      <c r="AN51" s="1">
        <v>859.94299999999998</v>
      </c>
      <c r="AO51" s="1">
        <v>720.93119999999999</v>
      </c>
      <c r="AP51" s="1">
        <v>816.13300000000004</v>
      </c>
      <c r="AQ51" s="1">
        <v>792.41499999999996</v>
      </c>
      <c r="AR51" s="1">
        <v>741.68100000000004</v>
      </c>
      <c r="AS51" s="1">
        <v>765.81200000000001</v>
      </c>
      <c r="AT51">
        <f t="shared" si="8"/>
        <v>804.71114999999986</v>
      </c>
      <c r="AU51">
        <f t="shared" si="9"/>
        <v>334.31114999999988</v>
      </c>
      <c r="AV51">
        <f>STDEV(AL51:AS51)</f>
        <v>61.663522936822218</v>
      </c>
      <c r="AX51" s="1">
        <v>746.75300000000004</v>
      </c>
      <c r="AY51" s="1">
        <v>843.54300000000001</v>
      </c>
      <c r="AZ51" s="1">
        <v>923.20100000000002</v>
      </c>
      <c r="BA51" s="1">
        <v>922.77</v>
      </c>
      <c r="BB51" s="1">
        <v>930.178</v>
      </c>
      <c r="BC51" s="1">
        <v>922.53399999999999</v>
      </c>
      <c r="BD51" s="1">
        <v>839.99099999999999</v>
      </c>
      <c r="BE51" s="1">
        <v>755.68399999999997</v>
      </c>
      <c r="BF51">
        <f t="shared" si="12"/>
        <v>860.58175000000006</v>
      </c>
      <c r="BG51">
        <f t="shared" si="13"/>
        <v>417.24275000000006</v>
      </c>
      <c r="BH51">
        <f>STDEV(AX51:BE51)</f>
        <v>76.66726668952569</v>
      </c>
      <c r="BJ51" s="1">
        <v>826.06100000000004</v>
      </c>
      <c r="BK51" s="1">
        <v>827.25</v>
      </c>
      <c r="BL51" s="1">
        <v>863.23699999999997</v>
      </c>
      <c r="BM51" s="1">
        <v>852.16700000000003</v>
      </c>
      <c r="BN51" s="1">
        <v>925.28499999999997</v>
      </c>
      <c r="BO51" s="1">
        <v>825.46799999999996</v>
      </c>
      <c r="BP51" s="1">
        <v>811.74</v>
      </c>
      <c r="BQ51" s="1">
        <v>786.28</v>
      </c>
      <c r="BR51">
        <f t="shared" si="2"/>
        <v>839.68599999999992</v>
      </c>
      <c r="BS51">
        <f t="shared" si="3"/>
        <v>388.3889999999999</v>
      </c>
      <c r="BT51">
        <f>STDEV(BJ51:BQ51)</f>
        <v>41.770187181084744</v>
      </c>
      <c r="BV51">
        <v>406.35562500000015</v>
      </c>
      <c r="BW51">
        <v>349.71476250000001</v>
      </c>
      <c r="BX51">
        <v>355.21212499999984</v>
      </c>
      <c r="BY51">
        <v>338.99756250000007</v>
      </c>
      <c r="BZ51">
        <v>440.8948749999999</v>
      </c>
      <c r="CA51">
        <v>412.9621249999999</v>
      </c>
      <c r="CB51">
        <f t="shared" si="10"/>
        <v>384.02284583333335</v>
      </c>
      <c r="CC51">
        <f t="shared" si="11"/>
        <v>41.485035764038344</v>
      </c>
    </row>
    <row r="52" spans="2:81" x14ac:dyDescent="0.2">
      <c r="B52" s="1">
        <v>888.298</v>
      </c>
      <c r="C52" s="1">
        <v>875.11400000000003</v>
      </c>
      <c r="D52" s="1">
        <v>858.94299999999998</v>
      </c>
      <c r="E52" s="1">
        <v>813.67</v>
      </c>
      <c r="F52" s="1">
        <v>839.64099999999996</v>
      </c>
      <c r="G52" s="1">
        <v>838.84799999999996</v>
      </c>
      <c r="H52" s="1">
        <v>768.68200000000002</v>
      </c>
      <c r="I52" s="1">
        <v>739.07399999999996</v>
      </c>
      <c r="J52">
        <f t="shared" si="6"/>
        <v>827.78374999999994</v>
      </c>
      <c r="K52">
        <f t="shared" si="7"/>
        <v>389.15474999999992</v>
      </c>
      <c r="L52">
        <f>STDEV(B52:I52)</f>
        <v>51.682647573574314</v>
      </c>
      <c r="N52" s="1">
        <v>874.09699999999998</v>
      </c>
      <c r="O52" s="1">
        <v>865.97799999999995</v>
      </c>
      <c r="P52" s="1">
        <v>842.08100000000002</v>
      </c>
      <c r="Q52" s="1">
        <v>796.37300000000005</v>
      </c>
      <c r="R52" s="1">
        <v>738.54740000000004</v>
      </c>
      <c r="S52" s="1">
        <v>690.69619999999998</v>
      </c>
      <c r="T52" s="1">
        <v>667.21600000000001</v>
      </c>
      <c r="U52" s="1">
        <v>629.71799999999996</v>
      </c>
      <c r="V52">
        <f t="shared" si="0"/>
        <v>763.08832500000005</v>
      </c>
      <c r="W52">
        <f t="shared" si="1"/>
        <v>303.73832500000003</v>
      </c>
      <c r="X52">
        <f>STDEV(N52:U52)</f>
        <v>94.927751846002906</v>
      </c>
      <c r="Z52" s="1">
        <v>736.005</v>
      </c>
      <c r="AA52" s="1">
        <v>746.00800000000004</v>
      </c>
      <c r="AB52" s="1">
        <v>786.13099999999997</v>
      </c>
      <c r="AC52" s="1">
        <v>803.38699999999994</v>
      </c>
      <c r="AD52" s="1">
        <v>796.18200000000002</v>
      </c>
      <c r="AE52" s="1">
        <v>784.97199999999998</v>
      </c>
      <c r="AF52" s="1">
        <v>821.5</v>
      </c>
      <c r="AG52" s="1">
        <v>825.01800000000003</v>
      </c>
      <c r="AH52">
        <f t="shared" si="4"/>
        <v>787.40037499999994</v>
      </c>
      <c r="AI52">
        <f t="shared" si="5"/>
        <v>359.38437499999992</v>
      </c>
      <c r="AJ52">
        <f>STDEV(Z52:AG52)</f>
        <v>32.233258888197625</v>
      </c>
      <c r="AL52" s="1">
        <v>893.76300000000003</v>
      </c>
      <c r="AM52" s="1">
        <v>843.11300000000006</v>
      </c>
      <c r="AN52" s="1">
        <v>857.36400000000003</v>
      </c>
      <c r="AO52" s="1">
        <v>741.90509999999995</v>
      </c>
      <c r="AP52" s="1">
        <v>800.93399999999997</v>
      </c>
      <c r="AQ52" s="1">
        <v>773.05899999999997</v>
      </c>
      <c r="AR52" s="1">
        <v>722.80700000000002</v>
      </c>
      <c r="AS52" s="1">
        <v>774.62300000000005</v>
      </c>
      <c r="AT52">
        <f t="shared" si="8"/>
        <v>800.94601250000005</v>
      </c>
      <c r="AU52">
        <f t="shared" si="9"/>
        <v>330.54601250000007</v>
      </c>
      <c r="AV52">
        <f>STDEV(AL52:AS52)</f>
        <v>59.327370866849314</v>
      </c>
      <c r="AX52" s="1">
        <v>770.76300000000003</v>
      </c>
      <c r="AY52" s="1">
        <v>848.57100000000003</v>
      </c>
      <c r="AZ52" s="1">
        <v>887.79899999999998</v>
      </c>
      <c r="BA52" s="1">
        <v>951.55200000000002</v>
      </c>
      <c r="BB52" s="1">
        <v>918.01400000000001</v>
      </c>
      <c r="BC52" s="1">
        <v>900.33199999999999</v>
      </c>
      <c r="BD52" s="1">
        <v>814.625</v>
      </c>
      <c r="BE52" s="1">
        <v>797.46199999999999</v>
      </c>
      <c r="BF52">
        <f t="shared" si="12"/>
        <v>861.13975000000005</v>
      </c>
      <c r="BG52">
        <f t="shared" si="13"/>
        <v>417.80075000000005</v>
      </c>
      <c r="BH52">
        <f>STDEV(AX52:BE52)</f>
        <v>63.471266348865065</v>
      </c>
      <c r="BJ52" s="1">
        <v>829.54399999999998</v>
      </c>
      <c r="BK52" s="1">
        <v>869.64</v>
      </c>
      <c r="BL52" s="1">
        <v>871.63599999999997</v>
      </c>
      <c r="BM52" s="1">
        <v>876.89200000000005</v>
      </c>
      <c r="BN52" s="1">
        <v>922.51300000000003</v>
      </c>
      <c r="BO52" s="1">
        <v>833.41800000000001</v>
      </c>
      <c r="BP52" s="1">
        <v>784.34</v>
      </c>
      <c r="BQ52" s="1">
        <v>775.92</v>
      </c>
      <c r="BR52">
        <f t="shared" si="2"/>
        <v>845.48787499999992</v>
      </c>
      <c r="BS52">
        <f t="shared" si="3"/>
        <v>394.19087499999989</v>
      </c>
      <c r="BT52">
        <f>STDEV(BJ52:BQ52)</f>
        <v>49.518797892279551</v>
      </c>
      <c r="BV52">
        <v>410.76512500000001</v>
      </c>
      <c r="BW52">
        <v>364.04454999999996</v>
      </c>
      <c r="BX52">
        <v>359.27487500000001</v>
      </c>
      <c r="BY52">
        <v>347.44185000000016</v>
      </c>
      <c r="BZ52">
        <v>444.14837499999993</v>
      </c>
      <c r="CA52">
        <v>421.98099999999999</v>
      </c>
      <c r="CB52">
        <f t="shared" si="10"/>
        <v>391.27596250000005</v>
      </c>
      <c r="CC52">
        <f t="shared" si="11"/>
        <v>39.509916813348056</v>
      </c>
    </row>
    <row r="53" spans="2:81" x14ac:dyDescent="0.2">
      <c r="B53" s="1">
        <v>861.76800000000003</v>
      </c>
      <c r="C53" s="1">
        <v>882.59199999999998</v>
      </c>
      <c r="D53" s="1">
        <v>883.93600000000004</v>
      </c>
      <c r="E53" s="1">
        <v>792.12800000000004</v>
      </c>
      <c r="F53" s="1">
        <v>811.34400000000005</v>
      </c>
      <c r="G53" s="1">
        <v>829.95899999999995</v>
      </c>
      <c r="H53" s="1">
        <v>767.06</v>
      </c>
      <c r="I53" s="1">
        <v>709.43700000000001</v>
      </c>
      <c r="J53">
        <f t="shared" si="6"/>
        <v>817.27800000000002</v>
      </c>
      <c r="K53">
        <f t="shared" si="7"/>
        <v>378.649</v>
      </c>
      <c r="L53">
        <f>STDEV(B53:I53)</f>
        <v>60.555333706336015</v>
      </c>
      <c r="N53" s="1">
        <v>901.89700000000005</v>
      </c>
      <c r="O53" s="1">
        <v>878.98800000000006</v>
      </c>
      <c r="P53" s="1">
        <v>819.37699999999995</v>
      </c>
      <c r="Q53" s="1">
        <v>800.65899999999999</v>
      </c>
      <c r="R53" s="1">
        <v>772.7124</v>
      </c>
      <c r="S53" s="1">
        <v>709.42460000000005</v>
      </c>
      <c r="T53" s="1">
        <v>652.471</v>
      </c>
      <c r="U53" s="1">
        <v>640.27300000000002</v>
      </c>
      <c r="V53">
        <f t="shared" si="0"/>
        <v>771.97525000000007</v>
      </c>
      <c r="W53">
        <f t="shared" si="1"/>
        <v>312.62525000000005</v>
      </c>
      <c r="X53">
        <f>STDEV(N53:U53)</f>
        <v>97.790555219830821</v>
      </c>
      <c r="Z53" s="1">
        <v>726.26199999999994</v>
      </c>
      <c r="AA53" s="1">
        <v>737.26</v>
      </c>
      <c r="AB53" s="1">
        <v>762.59199999999998</v>
      </c>
      <c r="AC53" s="1">
        <v>810.32399999999996</v>
      </c>
      <c r="AD53" s="1">
        <v>806.91300000000001</v>
      </c>
      <c r="AE53" s="1">
        <v>823.22199999999998</v>
      </c>
      <c r="AF53" s="1">
        <v>779.41899999999998</v>
      </c>
      <c r="AG53" s="1">
        <v>822.26199999999994</v>
      </c>
      <c r="AH53">
        <f t="shared" si="4"/>
        <v>783.53174999999999</v>
      </c>
      <c r="AI53">
        <f t="shared" si="5"/>
        <v>355.51574999999997</v>
      </c>
      <c r="AJ53">
        <f>STDEV(Z53:AG53)</f>
        <v>38.202734901163446</v>
      </c>
      <c r="AL53" s="1">
        <v>903.79700000000003</v>
      </c>
      <c r="AM53" s="1">
        <v>883.95299999999997</v>
      </c>
      <c r="AN53" s="1">
        <v>849.66099999999994</v>
      </c>
      <c r="AO53" s="1">
        <v>763.7595</v>
      </c>
      <c r="AP53" s="1">
        <v>776.82299999999998</v>
      </c>
      <c r="AQ53" s="1">
        <v>791.98400000000004</v>
      </c>
      <c r="AR53" s="1">
        <v>748.28099999999995</v>
      </c>
      <c r="AS53" s="1">
        <v>756.92200000000003</v>
      </c>
      <c r="AT53">
        <f t="shared" si="8"/>
        <v>809.39756250000005</v>
      </c>
      <c r="AU53">
        <f t="shared" si="9"/>
        <v>338.99756250000007</v>
      </c>
      <c r="AV53">
        <f>STDEV(AL53:AS53)</f>
        <v>60.976573208450603</v>
      </c>
      <c r="AX53" s="1">
        <v>776.745</v>
      </c>
      <c r="AY53" s="1">
        <v>804.45399999999995</v>
      </c>
      <c r="AZ53" s="1">
        <v>901.93700000000001</v>
      </c>
      <c r="BA53" s="1">
        <v>957.09500000000003</v>
      </c>
      <c r="BB53" s="1">
        <v>885.95399999999995</v>
      </c>
      <c r="BC53" s="1">
        <v>912.86599999999999</v>
      </c>
      <c r="BD53" s="1">
        <v>810.08600000000001</v>
      </c>
      <c r="BE53" s="1">
        <v>827.21500000000003</v>
      </c>
      <c r="BF53">
        <f t="shared" si="12"/>
        <v>859.54399999999998</v>
      </c>
      <c r="BG53">
        <f t="shared" si="13"/>
        <v>416.20499999999998</v>
      </c>
      <c r="BH53">
        <f>STDEV(AX53:BE53)</f>
        <v>63.511448169376749</v>
      </c>
      <c r="BJ53" s="1">
        <v>847.572</v>
      </c>
      <c r="BK53" s="1">
        <v>857.17600000000004</v>
      </c>
      <c r="BL53" s="1">
        <v>881.678</v>
      </c>
      <c r="BM53" s="1">
        <v>872.29399999999998</v>
      </c>
      <c r="BN53" s="1">
        <v>924.39800000000002</v>
      </c>
      <c r="BO53" s="1">
        <v>828.27099999999996</v>
      </c>
      <c r="BP53" s="1">
        <v>762.9</v>
      </c>
      <c r="BQ53" s="1">
        <v>777.54</v>
      </c>
      <c r="BR53">
        <f t="shared" si="2"/>
        <v>843.97862499999985</v>
      </c>
      <c r="BS53">
        <f t="shared" si="3"/>
        <v>392.68162499999983</v>
      </c>
      <c r="BT53">
        <f>STDEV(BJ53:BQ53)</f>
        <v>53.601607211877806</v>
      </c>
      <c r="BV53">
        <v>419.68524999999988</v>
      </c>
      <c r="BW53">
        <v>366.33972499999993</v>
      </c>
      <c r="BX53">
        <v>375.71374999999995</v>
      </c>
      <c r="BY53">
        <v>360.77307499999995</v>
      </c>
      <c r="BZ53">
        <v>461.85149999999982</v>
      </c>
      <c r="CA53">
        <v>433.45399999999995</v>
      </c>
      <c r="CB53">
        <f t="shared" si="10"/>
        <v>402.96954999999997</v>
      </c>
      <c r="CC53">
        <f t="shared" si="11"/>
        <v>41.330292933128923</v>
      </c>
    </row>
    <row r="54" spans="2:81" x14ac:dyDescent="0.2">
      <c r="B54" s="1">
        <v>855.19100000000003</v>
      </c>
      <c r="C54" s="1">
        <v>896.76800000000003</v>
      </c>
      <c r="D54" s="1">
        <v>863.80700000000002</v>
      </c>
      <c r="E54" s="1">
        <v>754.64</v>
      </c>
      <c r="F54" s="1">
        <v>856.98500000000001</v>
      </c>
      <c r="G54" s="1">
        <v>828.89099999999996</v>
      </c>
      <c r="H54" s="1">
        <v>728.48400000000004</v>
      </c>
      <c r="I54" s="1">
        <v>728.20399999999995</v>
      </c>
      <c r="J54">
        <f t="shared" si="6"/>
        <v>814.12124999999992</v>
      </c>
      <c r="K54">
        <f t="shared" si="7"/>
        <v>375.4922499999999</v>
      </c>
      <c r="L54">
        <f>STDEV(B54:I54)</f>
        <v>66.863252260009887</v>
      </c>
      <c r="N54" s="1">
        <v>896.87199999999996</v>
      </c>
      <c r="O54" s="1">
        <v>894.72900000000004</v>
      </c>
      <c r="P54" s="1">
        <v>827.53200000000004</v>
      </c>
      <c r="Q54" s="1">
        <v>790.75199999999995</v>
      </c>
      <c r="R54" s="1">
        <v>748.78070000000002</v>
      </c>
      <c r="S54" s="1">
        <v>693.27560000000005</v>
      </c>
      <c r="T54" s="1">
        <v>648.03099999999995</v>
      </c>
      <c r="U54" s="1">
        <v>637.10599999999999</v>
      </c>
      <c r="V54">
        <f t="shared" si="0"/>
        <v>767.13478750000002</v>
      </c>
      <c r="W54">
        <f t="shared" si="1"/>
        <v>307.78478749999999</v>
      </c>
      <c r="X54">
        <f>STDEV(N54:U54)</f>
        <v>102.95829478586239</v>
      </c>
      <c r="Z54" s="1">
        <v>741.80799999999999</v>
      </c>
      <c r="AA54" s="1">
        <v>757.30399999999997</v>
      </c>
      <c r="AB54" s="1">
        <v>784.24900000000002</v>
      </c>
      <c r="AC54" s="1">
        <v>795.024</v>
      </c>
      <c r="AD54" s="1">
        <v>797.76300000000003</v>
      </c>
      <c r="AE54" s="1">
        <v>827.08600000000001</v>
      </c>
      <c r="AF54" s="1">
        <v>813.15</v>
      </c>
      <c r="AG54" s="1">
        <v>843.46100000000001</v>
      </c>
      <c r="AH54">
        <f t="shared" si="4"/>
        <v>794.98062499999992</v>
      </c>
      <c r="AI54">
        <f t="shared" si="5"/>
        <v>366.9646249999999</v>
      </c>
      <c r="AJ54">
        <f>STDEV(Z54:AG54)</f>
        <v>33.976873310858714</v>
      </c>
      <c r="AL54" s="1">
        <v>927.47400000000005</v>
      </c>
      <c r="AM54" s="1">
        <v>872.68799999999999</v>
      </c>
      <c r="AN54" s="1">
        <v>845.15</v>
      </c>
      <c r="AO54" s="1">
        <v>753.57180000000005</v>
      </c>
      <c r="AP54" s="1">
        <v>786.07600000000002</v>
      </c>
      <c r="AQ54" s="1">
        <v>810.10299999999995</v>
      </c>
      <c r="AR54" s="1">
        <v>782.89</v>
      </c>
      <c r="AS54" s="1">
        <v>764.78200000000004</v>
      </c>
      <c r="AT54">
        <f t="shared" si="8"/>
        <v>817.84185000000014</v>
      </c>
      <c r="AU54">
        <f t="shared" si="9"/>
        <v>347.44185000000016</v>
      </c>
      <c r="AV54">
        <f>STDEV(AL54:AS54)</f>
        <v>59.77292912450298</v>
      </c>
      <c r="AX54" s="1">
        <v>773.14599999999996</v>
      </c>
      <c r="AY54" s="1">
        <v>851.096</v>
      </c>
      <c r="AZ54" s="1">
        <v>944.31200000000001</v>
      </c>
      <c r="BA54" s="1">
        <v>963.95799999999997</v>
      </c>
      <c r="BB54" s="1">
        <v>913.33600000000001</v>
      </c>
      <c r="BC54" s="1">
        <v>907.96100000000001</v>
      </c>
      <c r="BD54" s="1">
        <v>788.44</v>
      </c>
      <c r="BE54" s="1">
        <v>795.827</v>
      </c>
      <c r="BF54">
        <f t="shared" si="12"/>
        <v>867.2595</v>
      </c>
      <c r="BG54">
        <f t="shared" si="13"/>
        <v>423.9205</v>
      </c>
      <c r="BH54">
        <f>STDEV(AX54:BE54)</f>
        <v>75.119969633342407</v>
      </c>
      <c r="BJ54" s="1">
        <v>844.44600000000003</v>
      </c>
      <c r="BK54" s="1">
        <v>843.41399999999999</v>
      </c>
      <c r="BL54" s="1">
        <v>870.35799999999995</v>
      </c>
      <c r="BM54" s="1">
        <v>872.58799999999997</v>
      </c>
      <c r="BN54" s="1">
        <v>880.92100000000005</v>
      </c>
      <c r="BO54" s="1">
        <v>820.74699999999996</v>
      </c>
      <c r="BP54" s="1">
        <v>781.9</v>
      </c>
      <c r="BQ54" s="1">
        <v>841.72</v>
      </c>
      <c r="BR54">
        <f t="shared" si="2"/>
        <v>844.51175000000001</v>
      </c>
      <c r="BS54">
        <f t="shared" si="3"/>
        <v>393.21474999999998</v>
      </c>
      <c r="BT54">
        <f>STDEV(BJ54:BQ54)</f>
        <v>32.240027839185082</v>
      </c>
      <c r="BV54">
        <v>427.77487500000007</v>
      </c>
      <c r="BW54">
        <v>360.73033750000013</v>
      </c>
      <c r="BX54">
        <v>388.32712499999997</v>
      </c>
      <c r="BY54">
        <v>366.10061250000012</v>
      </c>
      <c r="BZ54">
        <v>476.0811250000001</v>
      </c>
      <c r="CA54">
        <v>442.47412500000007</v>
      </c>
      <c r="CB54">
        <f t="shared" si="10"/>
        <v>410.24803333333347</v>
      </c>
      <c r="CC54">
        <f t="shared" si="11"/>
        <v>45.959178213594299</v>
      </c>
    </row>
    <row r="55" spans="2:81" x14ac:dyDescent="0.2">
      <c r="B55" s="1">
        <v>860.57</v>
      </c>
      <c r="C55" s="1">
        <v>846.19399999999996</v>
      </c>
      <c r="D55" s="1">
        <v>830.94799999999998</v>
      </c>
      <c r="E55" s="1">
        <v>746.072</v>
      </c>
      <c r="F55" s="1">
        <v>808.4</v>
      </c>
      <c r="G55" s="1">
        <v>795.73</v>
      </c>
      <c r="H55" s="1">
        <v>743.00900000000001</v>
      </c>
      <c r="I55" s="1">
        <v>726.96</v>
      </c>
      <c r="J55">
        <f t="shared" si="6"/>
        <v>794.73537500000009</v>
      </c>
      <c r="K55">
        <f t="shared" si="7"/>
        <v>356.10637500000007</v>
      </c>
      <c r="L55">
        <f>STDEV(B55:I55)</f>
        <v>50.875894929124193</v>
      </c>
      <c r="N55" s="1">
        <v>895.58299999999997</v>
      </c>
      <c r="O55" s="1">
        <v>894.178</v>
      </c>
      <c r="P55" s="1">
        <v>831.74800000000005</v>
      </c>
      <c r="Q55" s="1">
        <v>769.21600000000001</v>
      </c>
      <c r="R55" s="1">
        <v>723.70569999999998</v>
      </c>
      <c r="S55" s="1">
        <v>710.25490000000002</v>
      </c>
      <c r="T55" s="1">
        <v>671.28899999999999</v>
      </c>
      <c r="U55" s="1">
        <v>623.67100000000005</v>
      </c>
      <c r="V55">
        <f t="shared" si="0"/>
        <v>764.95569999999998</v>
      </c>
      <c r="W55">
        <f t="shared" si="1"/>
        <v>305.60569999999996</v>
      </c>
      <c r="X55">
        <f>STDEV(N55:U55)</f>
        <v>101.18569420453832</v>
      </c>
      <c r="Z55" s="1">
        <v>750.17600000000004</v>
      </c>
      <c r="AA55" s="1">
        <v>761.79300000000001</v>
      </c>
      <c r="AB55" s="1">
        <v>775.505</v>
      </c>
      <c r="AC55" s="1">
        <v>787.649</v>
      </c>
      <c r="AD55" s="1">
        <v>788.68200000000002</v>
      </c>
      <c r="AE55" s="1">
        <v>815.87800000000004</v>
      </c>
      <c r="AF55" s="1">
        <v>813.14</v>
      </c>
      <c r="AG55" s="1">
        <v>822.09400000000005</v>
      </c>
      <c r="AH55">
        <f t="shared" si="4"/>
        <v>789.36462500000005</v>
      </c>
      <c r="AI55">
        <f t="shared" si="5"/>
        <v>361.34862500000003</v>
      </c>
      <c r="AJ55">
        <f>STDEV(Z55:AG55)</f>
        <v>26.270246297923656</v>
      </c>
      <c r="AL55" s="1">
        <v>947.38099999999997</v>
      </c>
      <c r="AM55" s="1">
        <v>907.2</v>
      </c>
      <c r="AN55" s="1">
        <v>895.09699999999998</v>
      </c>
      <c r="AO55" s="1">
        <v>738.2346</v>
      </c>
      <c r="AP55" s="1">
        <v>799.96900000000005</v>
      </c>
      <c r="AQ55" s="1">
        <v>816.70399999999995</v>
      </c>
      <c r="AR55" s="1">
        <v>787.31200000000001</v>
      </c>
      <c r="AS55" s="1">
        <v>757.48699999999997</v>
      </c>
      <c r="AT55">
        <f t="shared" si="8"/>
        <v>831.17307499999993</v>
      </c>
      <c r="AU55">
        <f t="shared" si="9"/>
        <v>360.77307499999995</v>
      </c>
      <c r="AV55">
        <f>STDEV(AL55:AS55)</f>
        <v>76.105831818513465</v>
      </c>
      <c r="AX55" s="1">
        <v>802.28800000000001</v>
      </c>
      <c r="AY55" s="1">
        <v>887.90700000000004</v>
      </c>
      <c r="AZ55" s="1">
        <v>911.08100000000002</v>
      </c>
      <c r="BA55" s="1">
        <v>971.80499999999995</v>
      </c>
      <c r="BB55" s="1">
        <v>940.35500000000002</v>
      </c>
      <c r="BC55" s="1">
        <v>925.21199999999999</v>
      </c>
      <c r="BD55" s="1">
        <v>811.59699999999998</v>
      </c>
      <c r="BE55" s="1">
        <v>823.62599999999998</v>
      </c>
      <c r="BF55">
        <f t="shared" si="12"/>
        <v>884.2338749999999</v>
      </c>
      <c r="BG55">
        <f t="shared" si="13"/>
        <v>440.8948749999999</v>
      </c>
      <c r="BH55">
        <f>STDEV(AX55:BE55)</f>
        <v>64.249853643941137</v>
      </c>
      <c r="BJ55" s="1">
        <v>895.58199999999999</v>
      </c>
      <c r="BK55" s="1">
        <v>868.85699999999997</v>
      </c>
      <c r="BL55" s="1">
        <v>870.06100000000004</v>
      </c>
      <c r="BM55" s="1">
        <v>901.26199999999994</v>
      </c>
      <c r="BN55" s="1">
        <v>910.35400000000004</v>
      </c>
      <c r="BO55" s="1">
        <v>810.94</v>
      </c>
      <c r="BP55" s="1">
        <v>798.76</v>
      </c>
      <c r="BQ55" s="1">
        <v>804.84</v>
      </c>
      <c r="BR55">
        <f t="shared" si="2"/>
        <v>857.58200000000011</v>
      </c>
      <c r="BS55">
        <f t="shared" si="3"/>
        <v>406.28500000000008</v>
      </c>
      <c r="BT55">
        <f>STDEV(BJ55:BQ55)</f>
        <v>46.03864814634391</v>
      </c>
      <c r="BV55">
        <v>442.53224999999986</v>
      </c>
      <c r="BW55">
        <v>361.55011250000007</v>
      </c>
      <c r="BX55">
        <v>400.26749999999987</v>
      </c>
      <c r="BY55">
        <v>376.09022500000003</v>
      </c>
      <c r="BZ55">
        <v>473.68700000000007</v>
      </c>
      <c r="CA55">
        <v>441.12862499999994</v>
      </c>
      <c r="CB55">
        <f t="shared" si="10"/>
        <v>415.87595208333323</v>
      </c>
      <c r="CC55">
        <f t="shared" si="11"/>
        <v>43.51596872804884</v>
      </c>
    </row>
    <row r="56" spans="2:81" x14ac:dyDescent="0.2">
      <c r="B56" s="1">
        <v>894.06500000000005</v>
      </c>
      <c r="C56" s="1">
        <v>824.35500000000002</v>
      </c>
      <c r="D56" s="1">
        <v>820.86199999999997</v>
      </c>
      <c r="E56" s="1">
        <v>732.93499999999995</v>
      </c>
      <c r="F56" s="1">
        <v>790.38599999999997</v>
      </c>
      <c r="G56" s="1">
        <v>795.37300000000005</v>
      </c>
      <c r="H56" s="1">
        <v>736.69799999999998</v>
      </c>
      <c r="I56" s="1">
        <v>708.42700000000002</v>
      </c>
      <c r="J56">
        <f t="shared" si="6"/>
        <v>787.88762500000007</v>
      </c>
      <c r="K56">
        <f t="shared" si="7"/>
        <v>349.25862500000005</v>
      </c>
      <c r="L56">
        <f>STDEV(B56:I56)</f>
        <v>60.60085590139915</v>
      </c>
      <c r="N56" s="1">
        <v>879.29300000000001</v>
      </c>
      <c r="O56" s="1">
        <v>875.34</v>
      </c>
      <c r="P56" s="1">
        <v>814.99</v>
      </c>
      <c r="Q56" s="1">
        <v>780.572</v>
      </c>
      <c r="R56" s="1">
        <v>742.57209999999998</v>
      </c>
      <c r="S56" s="1">
        <v>727.77689999999996</v>
      </c>
      <c r="T56" s="1">
        <v>657.60500000000002</v>
      </c>
      <c r="U56" s="1">
        <v>616.35299999999995</v>
      </c>
      <c r="V56">
        <f t="shared" si="0"/>
        <v>761.81274999999994</v>
      </c>
      <c r="W56">
        <f t="shared" si="1"/>
        <v>302.46274999999991</v>
      </c>
      <c r="X56">
        <f>STDEV(N56:U56)</f>
        <v>95.181188671561827</v>
      </c>
      <c r="Z56" s="1">
        <v>718.79700000000003</v>
      </c>
      <c r="AA56" s="1">
        <v>763.17399999999998</v>
      </c>
      <c r="AB56" s="1">
        <v>774.83399999999995</v>
      </c>
      <c r="AC56" s="1">
        <v>776.28300000000002</v>
      </c>
      <c r="AD56" s="1">
        <v>779.09500000000003</v>
      </c>
      <c r="AE56" s="1">
        <v>820.26</v>
      </c>
      <c r="AF56" s="1">
        <v>808.86199999999997</v>
      </c>
      <c r="AG56" s="1">
        <v>828.50099999999998</v>
      </c>
      <c r="AH56">
        <f t="shared" si="4"/>
        <v>783.72575000000006</v>
      </c>
      <c r="AI56">
        <f t="shared" si="5"/>
        <v>355.70975000000004</v>
      </c>
      <c r="AJ56">
        <f>STDEV(Z56:AG56)</f>
        <v>35.386486717591573</v>
      </c>
      <c r="AL56" s="1">
        <v>960.09900000000005</v>
      </c>
      <c r="AM56" s="1">
        <v>895.31500000000005</v>
      </c>
      <c r="AN56" s="1">
        <v>897.46299999999997</v>
      </c>
      <c r="AO56" s="1">
        <v>755.01589999999999</v>
      </c>
      <c r="AP56" s="1">
        <v>808.51700000000005</v>
      </c>
      <c r="AQ56" s="1">
        <v>804.18</v>
      </c>
      <c r="AR56" s="1">
        <v>802.11699999999996</v>
      </c>
      <c r="AS56" s="1">
        <v>769.298</v>
      </c>
      <c r="AT56">
        <f t="shared" si="8"/>
        <v>836.5006125000001</v>
      </c>
      <c r="AU56">
        <f t="shared" si="9"/>
        <v>366.10061250000012</v>
      </c>
      <c r="AV56">
        <f>STDEV(AL56:AS56)</f>
        <v>72.326633236024435</v>
      </c>
      <c r="AX56" s="1">
        <v>795.75900000000001</v>
      </c>
      <c r="AY56" s="1">
        <v>879.44299999999998</v>
      </c>
      <c r="AZ56" s="1">
        <v>916.14800000000002</v>
      </c>
      <c r="BA56" s="1">
        <v>954.14400000000001</v>
      </c>
      <c r="BB56" s="1">
        <v>942.26199999999994</v>
      </c>
      <c r="BC56" s="1">
        <v>941.05899999999997</v>
      </c>
      <c r="BD56" s="1">
        <v>851.70399999999995</v>
      </c>
      <c r="BE56" s="1">
        <v>819.38</v>
      </c>
      <c r="BF56">
        <f t="shared" si="12"/>
        <v>887.48737499999993</v>
      </c>
      <c r="BG56">
        <f t="shared" si="13"/>
        <v>444.14837499999993</v>
      </c>
      <c r="BH56">
        <f>STDEV(AX56:BE56)</f>
        <v>60.39463887734572</v>
      </c>
      <c r="BJ56" s="1">
        <v>907.44799999999998</v>
      </c>
      <c r="BK56" s="1">
        <v>841.38900000000001</v>
      </c>
      <c r="BL56" s="1">
        <v>851.08199999999999</v>
      </c>
      <c r="BM56" s="1">
        <v>888.99699999999996</v>
      </c>
      <c r="BN56" s="1">
        <v>899.57799999999997</v>
      </c>
      <c r="BO56" s="1">
        <v>826.31399999999996</v>
      </c>
      <c r="BP56" s="1">
        <v>822.06</v>
      </c>
      <c r="BQ56" s="1">
        <v>798.46</v>
      </c>
      <c r="BR56">
        <f t="shared" si="2"/>
        <v>854.41600000000005</v>
      </c>
      <c r="BS56">
        <f t="shared" si="3"/>
        <v>403.11900000000003</v>
      </c>
      <c r="BT56">
        <f>STDEV(BJ56:BQ56)</f>
        <v>39.993517671171219</v>
      </c>
      <c r="BV56">
        <v>465.79149999999981</v>
      </c>
      <c r="BW56">
        <v>371.67728750000003</v>
      </c>
      <c r="BX56">
        <v>423.31512499999991</v>
      </c>
      <c r="BY56">
        <v>380.84286249999991</v>
      </c>
      <c r="BZ56">
        <v>504.03449999999992</v>
      </c>
      <c r="CA56">
        <v>451.97912499999995</v>
      </c>
      <c r="CB56">
        <f t="shared" si="10"/>
        <v>432.94006666666655</v>
      </c>
      <c r="CC56">
        <f t="shared" si="11"/>
        <v>51.09991616540384</v>
      </c>
    </row>
    <row r="57" spans="2:81" x14ac:dyDescent="0.2">
      <c r="B57" s="1">
        <v>836.20500000000004</v>
      </c>
      <c r="C57" s="1">
        <v>825.82899999999995</v>
      </c>
      <c r="D57" s="1">
        <v>820.08500000000004</v>
      </c>
      <c r="E57" s="1">
        <v>755.19500000000005</v>
      </c>
      <c r="F57" s="1">
        <v>864.53099999999995</v>
      </c>
      <c r="G57" s="1">
        <v>778.42600000000004</v>
      </c>
      <c r="H57" s="1">
        <v>725.096</v>
      </c>
      <c r="I57" s="1">
        <v>700.74099999999999</v>
      </c>
      <c r="J57">
        <f t="shared" si="6"/>
        <v>788.26350000000002</v>
      </c>
      <c r="K57">
        <f t="shared" si="7"/>
        <v>349.6345</v>
      </c>
      <c r="L57">
        <f>STDEV(B57:I57)</f>
        <v>57.792135886171515</v>
      </c>
      <c r="N57" s="1">
        <v>859.04399999999998</v>
      </c>
      <c r="O57" s="1">
        <v>866.29399999999998</v>
      </c>
      <c r="P57" s="1">
        <v>823.04100000000005</v>
      </c>
      <c r="Q57" s="1">
        <v>773.33</v>
      </c>
      <c r="R57" s="1">
        <v>745.08230000000003</v>
      </c>
      <c r="S57" s="1">
        <v>721.54110000000003</v>
      </c>
      <c r="T57" s="1">
        <v>659.13199999999995</v>
      </c>
      <c r="U57" s="1">
        <v>610.40700000000004</v>
      </c>
      <c r="V57">
        <f t="shared" si="0"/>
        <v>757.233925</v>
      </c>
      <c r="W57">
        <f t="shared" si="1"/>
        <v>297.88392499999998</v>
      </c>
      <c r="X57">
        <f>STDEV(N57:U57)</f>
        <v>92.158884093298425</v>
      </c>
      <c r="Z57" s="1">
        <v>743.07899999999995</v>
      </c>
      <c r="AA57" s="1">
        <v>750.16200000000003</v>
      </c>
      <c r="AB57" s="1">
        <v>754.07299999999998</v>
      </c>
      <c r="AC57" s="1">
        <v>768.976</v>
      </c>
      <c r="AD57" s="1">
        <v>790.98500000000001</v>
      </c>
      <c r="AE57" s="1">
        <v>840.755</v>
      </c>
      <c r="AF57" s="1">
        <v>797.03800000000001</v>
      </c>
      <c r="AG57" s="1">
        <v>820.75699999999995</v>
      </c>
      <c r="AH57">
        <f t="shared" si="4"/>
        <v>783.22812499999986</v>
      </c>
      <c r="AI57">
        <f t="shared" si="5"/>
        <v>355.21212499999984</v>
      </c>
      <c r="AJ57">
        <f>STDEV(Z57:AG57)</f>
        <v>35.309053482630844</v>
      </c>
      <c r="AL57" s="1">
        <v>958.947</v>
      </c>
      <c r="AM57" s="1">
        <v>919.78499999999997</v>
      </c>
      <c r="AN57" s="1">
        <v>907.18200000000002</v>
      </c>
      <c r="AO57" s="1">
        <v>759.92579999999998</v>
      </c>
      <c r="AP57" s="1">
        <v>823.56500000000005</v>
      </c>
      <c r="AQ57" s="1">
        <v>853.18299999999999</v>
      </c>
      <c r="AR57" s="1">
        <v>767.65099999999995</v>
      </c>
      <c r="AS57" s="1">
        <v>781.68299999999999</v>
      </c>
      <c r="AT57">
        <f t="shared" si="8"/>
        <v>846.49022500000001</v>
      </c>
      <c r="AU57">
        <f t="shared" si="9"/>
        <v>376.09022500000003</v>
      </c>
      <c r="AV57">
        <f>STDEV(AL57:AS57)</f>
        <v>75.764202349163554</v>
      </c>
      <c r="AX57" s="1">
        <v>794.92499999999995</v>
      </c>
      <c r="AY57" s="1">
        <v>892.53200000000004</v>
      </c>
      <c r="AZ57" s="1">
        <v>949.23400000000004</v>
      </c>
      <c r="BA57" s="1">
        <v>945.86800000000005</v>
      </c>
      <c r="BB57" s="1">
        <v>968.36699999999996</v>
      </c>
      <c r="BC57" s="1">
        <v>976.976</v>
      </c>
      <c r="BD57" s="1">
        <v>879.48500000000001</v>
      </c>
      <c r="BE57" s="1">
        <v>834.13699999999994</v>
      </c>
      <c r="BF57">
        <f t="shared" si="12"/>
        <v>905.19049999999982</v>
      </c>
      <c r="BG57">
        <f t="shared" si="13"/>
        <v>461.85149999999982</v>
      </c>
      <c r="BH57">
        <f>STDEV(AX57:BE57)</f>
        <v>66.296959385135381</v>
      </c>
      <c r="BJ57" s="1">
        <v>867.95299999999997</v>
      </c>
      <c r="BK57" s="1">
        <v>845.15300000000002</v>
      </c>
      <c r="BL57" s="1">
        <v>871.61900000000003</v>
      </c>
      <c r="BM57" s="1">
        <v>886.774</v>
      </c>
      <c r="BN57" s="1">
        <v>930.55899999999997</v>
      </c>
      <c r="BO57" s="1">
        <v>832.154</v>
      </c>
      <c r="BP57" s="1">
        <v>815.72</v>
      </c>
      <c r="BQ57" s="1">
        <v>783.14</v>
      </c>
      <c r="BR57">
        <f t="shared" si="2"/>
        <v>854.13400000000001</v>
      </c>
      <c r="BS57">
        <f t="shared" si="3"/>
        <v>402.83699999999999</v>
      </c>
      <c r="BT57">
        <f>STDEV(BJ57:BQ57)</f>
        <v>45.485323227859517</v>
      </c>
      <c r="BV57">
        <v>440.91312500000004</v>
      </c>
      <c r="BW57">
        <v>351.35601250000002</v>
      </c>
      <c r="BX57">
        <v>406.79900000000004</v>
      </c>
      <c r="BY57">
        <v>367.69507499999997</v>
      </c>
      <c r="BZ57">
        <v>477.53849999999994</v>
      </c>
      <c r="CA57">
        <v>411.94050000000016</v>
      </c>
      <c r="CB57">
        <f t="shared" si="10"/>
        <v>409.3737020833334</v>
      </c>
      <c r="CC57">
        <f t="shared" si="11"/>
        <v>46.384378136262242</v>
      </c>
    </row>
    <row r="58" spans="2:81" x14ac:dyDescent="0.2">
      <c r="B58" s="1">
        <v>830.17700000000002</v>
      </c>
      <c r="C58" s="1">
        <v>821.61699999999996</v>
      </c>
      <c r="D58" s="1">
        <v>802.971</v>
      </c>
      <c r="E58" s="1">
        <v>752.27099999999996</v>
      </c>
      <c r="F58" s="1">
        <v>798.38800000000003</v>
      </c>
      <c r="G58" s="1">
        <v>784.29100000000005</v>
      </c>
      <c r="H58" s="1">
        <v>719.25900000000001</v>
      </c>
      <c r="I58" s="1">
        <v>722.18200000000002</v>
      </c>
      <c r="J58">
        <f t="shared" si="6"/>
        <v>778.89449999999999</v>
      </c>
      <c r="K58">
        <f t="shared" si="7"/>
        <v>340.26549999999997</v>
      </c>
      <c r="L58">
        <f>STDEV(B58:I58)</f>
        <v>42.970778589309134</v>
      </c>
      <c r="N58" s="1">
        <v>859.43700000000001</v>
      </c>
      <c r="O58" s="1">
        <v>875.99699999999996</v>
      </c>
      <c r="P58" s="1">
        <v>791.20799999999997</v>
      </c>
      <c r="Q58" s="1">
        <v>806.50699999999995</v>
      </c>
      <c r="R58" s="1">
        <v>751.86279999999999</v>
      </c>
      <c r="S58" s="1">
        <v>696.8442</v>
      </c>
      <c r="T58" s="1">
        <v>644.86099999999999</v>
      </c>
      <c r="U58" s="1">
        <v>604.14400000000001</v>
      </c>
      <c r="V58">
        <f t="shared" si="0"/>
        <v>753.85762499999998</v>
      </c>
      <c r="W58">
        <f t="shared" si="1"/>
        <v>294.50762499999996</v>
      </c>
      <c r="X58">
        <f>STDEV(N58:U58)</f>
        <v>98.402222884556849</v>
      </c>
      <c r="Z58" s="1">
        <v>756.28200000000004</v>
      </c>
      <c r="AA58" s="1">
        <v>773.60199999999998</v>
      </c>
      <c r="AB58" s="1">
        <v>743.726</v>
      </c>
      <c r="AC58" s="1">
        <v>764.88599999999997</v>
      </c>
      <c r="AD58" s="1">
        <v>806.55600000000004</v>
      </c>
      <c r="AE58" s="1">
        <v>840.221</v>
      </c>
      <c r="AF58" s="1">
        <v>811.33199999999999</v>
      </c>
      <c r="AG58" s="1">
        <v>801.72199999999998</v>
      </c>
      <c r="AH58">
        <f t="shared" si="4"/>
        <v>787.29087500000003</v>
      </c>
      <c r="AI58">
        <f t="shared" si="5"/>
        <v>359.27487500000001</v>
      </c>
      <c r="AJ58">
        <f>STDEV(Z58:AG58)</f>
        <v>32.749675284922397</v>
      </c>
      <c r="AL58" s="1">
        <v>968.91300000000001</v>
      </c>
      <c r="AM58" s="1">
        <v>940.36300000000006</v>
      </c>
      <c r="AN58" s="1">
        <v>925.07600000000002</v>
      </c>
      <c r="AO58" s="1">
        <v>760.96590000000003</v>
      </c>
      <c r="AP58" s="1">
        <v>827.18600000000004</v>
      </c>
      <c r="AQ58" s="1">
        <v>858.01300000000003</v>
      </c>
      <c r="AR58" s="1">
        <v>776.46699999999998</v>
      </c>
      <c r="AS58" s="1">
        <v>752.95899999999995</v>
      </c>
      <c r="AT58">
        <f t="shared" si="8"/>
        <v>851.24286249999989</v>
      </c>
      <c r="AU58">
        <f t="shared" si="9"/>
        <v>380.84286249999991</v>
      </c>
      <c r="AV58">
        <f>STDEV(AL58:AS58)</f>
        <v>85.578399272462249</v>
      </c>
      <c r="AX58" s="1">
        <v>807.08199999999999</v>
      </c>
      <c r="AY58" s="1">
        <v>898.93</v>
      </c>
      <c r="AZ58" s="1">
        <v>979.48</v>
      </c>
      <c r="BA58" s="1">
        <v>971.923</v>
      </c>
      <c r="BB58" s="1">
        <v>926.26700000000005</v>
      </c>
      <c r="BC58" s="1">
        <v>993.96199999999999</v>
      </c>
      <c r="BD58" s="1">
        <v>880.23299999999995</v>
      </c>
      <c r="BE58" s="1">
        <v>897.48400000000004</v>
      </c>
      <c r="BF58">
        <f t="shared" si="12"/>
        <v>919.4201250000001</v>
      </c>
      <c r="BG58">
        <f t="shared" si="13"/>
        <v>476.0811250000001</v>
      </c>
      <c r="BH58">
        <f>STDEV(AX58:BE58)</f>
        <v>62.133077446575463</v>
      </c>
      <c r="BJ58" s="1">
        <v>862.89800000000002</v>
      </c>
      <c r="BK58" s="1">
        <v>881.61599999999999</v>
      </c>
      <c r="BL58" s="1">
        <v>873.38800000000003</v>
      </c>
      <c r="BM58" s="1">
        <v>887.34699999999998</v>
      </c>
      <c r="BN58" s="1">
        <v>899.05799999999999</v>
      </c>
      <c r="BO58" s="1">
        <v>830.6</v>
      </c>
      <c r="BP58" s="1">
        <v>764.8</v>
      </c>
      <c r="BQ58" s="1">
        <v>763.82</v>
      </c>
      <c r="BR58">
        <f t="shared" si="2"/>
        <v>845.44087500000001</v>
      </c>
      <c r="BS58">
        <f t="shared" si="3"/>
        <v>394.14387499999998</v>
      </c>
      <c r="BT58">
        <f>STDEV(BJ58:BQ58)</f>
        <v>53.998044423419366</v>
      </c>
      <c r="BV58">
        <v>435.28212499999995</v>
      </c>
      <c r="BW58">
        <v>329.07327499999997</v>
      </c>
      <c r="BX58">
        <v>399.09499999999997</v>
      </c>
      <c r="BY58">
        <v>353.47195000000011</v>
      </c>
      <c r="BZ58">
        <v>454.34724999999997</v>
      </c>
      <c r="CA58">
        <v>396.90887499999997</v>
      </c>
      <c r="CB58">
        <f t="shared" si="10"/>
        <v>394.69641250000001</v>
      </c>
      <c r="CC58">
        <f t="shared" si="11"/>
        <v>47.403623320693001</v>
      </c>
    </row>
    <row r="59" spans="2:81" x14ac:dyDescent="0.2">
      <c r="B59" s="1">
        <v>852.10900000000004</v>
      </c>
      <c r="C59" s="1">
        <v>839.56500000000005</v>
      </c>
      <c r="D59" s="1">
        <v>813.22799999999995</v>
      </c>
      <c r="E59" s="1">
        <v>748.28899999999999</v>
      </c>
      <c r="F59" s="1">
        <v>813.89099999999996</v>
      </c>
      <c r="G59" s="1">
        <v>791.72</v>
      </c>
      <c r="H59" s="1">
        <v>722.33299999999997</v>
      </c>
      <c r="I59" s="1">
        <v>722.00599999999997</v>
      </c>
      <c r="J59">
        <f t="shared" si="6"/>
        <v>787.89262499999995</v>
      </c>
      <c r="K59">
        <f t="shared" si="7"/>
        <v>349.26362499999993</v>
      </c>
      <c r="L59">
        <f>STDEV(B59:I59)</f>
        <v>51.177257200377333</v>
      </c>
      <c r="N59" s="1">
        <v>847.00099999999998</v>
      </c>
      <c r="O59" s="1">
        <v>830.28099999999995</v>
      </c>
      <c r="P59" s="1">
        <v>826.43200000000002</v>
      </c>
      <c r="Q59" s="1">
        <v>788.173</v>
      </c>
      <c r="R59" s="1">
        <v>732.5462</v>
      </c>
      <c r="S59" s="1">
        <v>702.51679999999999</v>
      </c>
      <c r="T59" s="1">
        <v>620.95299999999997</v>
      </c>
      <c r="U59" s="1">
        <v>607.81899999999996</v>
      </c>
      <c r="V59">
        <f t="shared" si="0"/>
        <v>744.46524999999997</v>
      </c>
      <c r="W59">
        <f t="shared" si="1"/>
        <v>285.11524999999995</v>
      </c>
      <c r="X59">
        <f>STDEV(N59:U59)</f>
        <v>94.367100987261722</v>
      </c>
      <c r="Z59" s="1">
        <v>764.21199999999999</v>
      </c>
      <c r="AA59" s="1">
        <v>789.76199999999994</v>
      </c>
      <c r="AB59" s="1">
        <v>768.06899999999996</v>
      </c>
      <c r="AC59" s="1">
        <v>776.86</v>
      </c>
      <c r="AD59" s="1">
        <v>822.33500000000004</v>
      </c>
      <c r="AE59" s="1">
        <v>843.72400000000005</v>
      </c>
      <c r="AF59" s="1">
        <v>841.28700000000003</v>
      </c>
      <c r="AG59" s="1">
        <v>823.58900000000006</v>
      </c>
      <c r="AH59">
        <f t="shared" si="4"/>
        <v>803.72974999999997</v>
      </c>
      <c r="AI59">
        <f t="shared" si="5"/>
        <v>375.71374999999995</v>
      </c>
      <c r="AJ59">
        <f>STDEV(Z59:AG59)</f>
        <v>32.734986437624052</v>
      </c>
      <c r="AL59" s="1">
        <v>944.86500000000001</v>
      </c>
      <c r="AM59" s="1">
        <v>931.29399999999998</v>
      </c>
      <c r="AN59" s="1">
        <v>914.05</v>
      </c>
      <c r="AO59" s="1">
        <v>736.07060000000001</v>
      </c>
      <c r="AP59" s="1">
        <v>805.33399999999995</v>
      </c>
      <c r="AQ59" s="1">
        <v>817.43700000000001</v>
      </c>
      <c r="AR59" s="1">
        <v>790.24099999999999</v>
      </c>
      <c r="AS59" s="1">
        <v>765.46900000000005</v>
      </c>
      <c r="AT59">
        <f t="shared" si="8"/>
        <v>838.09507499999995</v>
      </c>
      <c r="AU59">
        <f t="shared" si="9"/>
        <v>367.69507499999997</v>
      </c>
      <c r="AV59">
        <f>STDEV(AL59:AS59)</f>
        <v>80.470583798690939</v>
      </c>
      <c r="AX59" s="1">
        <v>790.84</v>
      </c>
      <c r="AY59" s="1">
        <v>891.53200000000004</v>
      </c>
      <c r="AZ59" s="1">
        <v>975.05499999999995</v>
      </c>
      <c r="BA59" s="1">
        <v>989.24800000000005</v>
      </c>
      <c r="BB59" s="1">
        <v>970.52499999999998</v>
      </c>
      <c r="BC59" s="1">
        <v>976.89400000000001</v>
      </c>
      <c r="BD59" s="1">
        <v>886.36199999999997</v>
      </c>
      <c r="BE59" s="1">
        <v>855.75199999999995</v>
      </c>
      <c r="BF59">
        <f t="shared" si="12"/>
        <v>917.02600000000007</v>
      </c>
      <c r="BG59">
        <f t="shared" si="13"/>
        <v>473.68700000000007</v>
      </c>
      <c r="BH59">
        <f>STDEV(AX59:BE59)</f>
        <v>72.009262453818096</v>
      </c>
      <c r="BJ59" s="1">
        <v>868.70100000000002</v>
      </c>
      <c r="BK59" s="1">
        <v>887.11400000000003</v>
      </c>
      <c r="BL59" s="1">
        <v>874.09400000000005</v>
      </c>
      <c r="BM59" s="1">
        <v>879.70699999999999</v>
      </c>
      <c r="BN59" s="1">
        <v>914.08900000000006</v>
      </c>
      <c r="BO59" s="1">
        <v>821.20799999999997</v>
      </c>
      <c r="BP59" s="1">
        <v>787.16</v>
      </c>
      <c r="BQ59" s="1">
        <v>800.2</v>
      </c>
      <c r="BR59">
        <f>AVERAGE(BJ59:BQ59)</f>
        <v>854.0341249999999</v>
      </c>
      <c r="BS59">
        <f t="shared" si="3"/>
        <v>402.73712499999988</v>
      </c>
      <c r="BT59">
        <f>STDEV(BJ59:BQ59)</f>
        <v>45.395554456474215</v>
      </c>
      <c r="BV59">
        <v>430.59287499999994</v>
      </c>
      <c r="BW59">
        <v>327.97026249999999</v>
      </c>
      <c r="BX59">
        <v>389.07924999999994</v>
      </c>
      <c r="BY59">
        <v>335.90171250000014</v>
      </c>
      <c r="BZ59">
        <v>439.57112499999999</v>
      </c>
      <c r="CA59">
        <v>401.30374999999992</v>
      </c>
      <c r="CB59">
        <f t="shared" si="10"/>
        <v>387.40316250000001</v>
      </c>
      <c r="CC59">
        <f t="shared" si="11"/>
        <v>46.834927423663601</v>
      </c>
    </row>
    <row r="60" spans="2:81" x14ac:dyDescent="0.2">
      <c r="B60" s="1">
        <v>809.41200000000003</v>
      </c>
      <c r="C60" s="1">
        <v>835.9</v>
      </c>
      <c r="D60" s="1">
        <v>829.49300000000005</v>
      </c>
      <c r="E60" s="1">
        <v>759.45799999999997</v>
      </c>
      <c r="F60" s="1">
        <v>790.39599999999996</v>
      </c>
      <c r="G60" s="1">
        <v>772.55200000000002</v>
      </c>
      <c r="H60" s="1">
        <v>731.26599999999996</v>
      </c>
      <c r="N60" s="1">
        <v>843.50199999999995</v>
      </c>
      <c r="P60" s="1">
        <v>814.16099999999994</v>
      </c>
      <c r="Q60" s="1">
        <v>775.10900000000004</v>
      </c>
      <c r="R60" s="1">
        <v>760.66330000000005</v>
      </c>
      <c r="S60" s="1">
        <v>709.07449999999994</v>
      </c>
      <c r="T60" s="1">
        <v>670.30700000000002</v>
      </c>
      <c r="U60" s="1">
        <v>588.99300000000005</v>
      </c>
      <c r="Z60" s="1">
        <v>767.41499999999996</v>
      </c>
      <c r="AA60" s="1">
        <v>787.60699999999997</v>
      </c>
      <c r="AB60" s="1">
        <v>802.024</v>
      </c>
      <c r="AC60" s="1">
        <v>829.66</v>
      </c>
      <c r="AD60" s="1">
        <v>814.23699999999997</v>
      </c>
      <c r="AE60" s="1">
        <v>851.54200000000003</v>
      </c>
      <c r="AF60" s="1">
        <v>842.09299999999996</v>
      </c>
      <c r="AG60" s="1">
        <v>836.16700000000003</v>
      </c>
      <c r="AH60">
        <f t="shared" si="4"/>
        <v>816.34312499999999</v>
      </c>
      <c r="AI60">
        <f t="shared" si="5"/>
        <v>388.32712499999997</v>
      </c>
      <c r="AJ60">
        <f>STDEV(Z60:AG60)</f>
        <v>29.035794271590774</v>
      </c>
      <c r="AL60" s="1">
        <v>938.05799999999999</v>
      </c>
      <c r="AM60" s="1">
        <v>885.11900000000003</v>
      </c>
      <c r="AN60" s="1">
        <v>890.33600000000001</v>
      </c>
      <c r="AO60" s="1">
        <v>740.86959999999999</v>
      </c>
      <c r="AP60" s="1">
        <v>808.24</v>
      </c>
      <c r="AQ60" s="1">
        <v>814.48400000000004</v>
      </c>
      <c r="AR60" s="1">
        <v>758.31399999999996</v>
      </c>
      <c r="AS60" s="1">
        <v>755.55499999999995</v>
      </c>
      <c r="AT60">
        <f t="shared" si="8"/>
        <v>823.87195000000008</v>
      </c>
      <c r="AU60">
        <f t="shared" si="9"/>
        <v>353.47195000000011</v>
      </c>
      <c r="AV60">
        <f>STDEV(AL60:AS60)</f>
        <v>73.08904268839288</v>
      </c>
      <c r="AX60" s="1">
        <v>863.92899999999997</v>
      </c>
      <c r="AY60" s="1">
        <v>903.35699999999997</v>
      </c>
      <c r="AZ60" s="1">
        <v>984.87199999999996</v>
      </c>
      <c r="BA60" s="1">
        <v>1010.915</v>
      </c>
      <c r="BB60" s="1">
        <v>1022.413</v>
      </c>
      <c r="BC60" s="1">
        <v>1012.014</v>
      </c>
      <c r="BD60" s="1">
        <v>890.45299999999997</v>
      </c>
      <c r="BE60" s="1">
        <v>891.03499999999997</v>
      </c>
      <c r="BF60">
        <f t="shared" si="12"/>
        <v>947.37349999999992</v>
      </c>
      <c r="BG60">
        <f t="shared" si="13"/>
        <v>504.03449999999992</v>
      </c>
      <c r="BH60">
        <f>STDEV(AX60:BE60)</f>
        <v>66.08153759885262</v>
      </c>
      <c r="BJ60" s="1">
        <v>892.69600000000003</v>
      </c>
      <c r="BK60" s="1">
        <v>920.072</v>
      </c>
      <c r="BL60" s="1">
        <v>866.44799999999998</v>
      </c>
      <c r="BM60" s="1">
        <v>882.66700000000003</v>
      </c>
      <c r="BN60" s="1">
        <v>922.15499999999997</v>
      </c>
      <c r="BO60" s="1">
        <v>831.85799999999995</v>
      </c>
      <c r="BP60" s="1">
        <v>829.18</v>
      </c>
      <c r="BQ60" s="1">
        <v>774.06</v>
      </c>
      <c r="BR60">
        <f t="shared" ref="BR60:BR80" si="14">AVERAGE(BJ60:BQ60)</f>
        <v>864.89200000000005</v>
      </c>
      <c r="BS60">
        <f t="shared" si="3"/>
        <v>413.59500000000003</v>
      </c>
      <c r="BT60">
        <f>STDEV(BJ60:BQ60)</f>
        <v>50.754819714838085</v>
      </c>
      <c r="BV60">
        <v>408.23750000000007</v>
      </c>
      <c r="BW60">
        <v>321.82217500000013</v>
      </c>
      <c r="BX60">
        <v>390.32999999999987</v>
      </c>
      <c r="BY60">
        <v>328.11897499999998</v>
      </c>
      <c r="BZ60">
        <v>428.09150000000005</v>
      </c>
      <c r="CA60">
        <v>388.633375</v>
      </c>
      <c r="CB60">
        <f t="shared" si="10"/>
        <v>377.53892083333335</v>
      </c>
      <c r="CC60">
        <f t="shared" si="11"/>
        <v>43.200350589281754</v>
      </c>
    </row>
    <row r="61" spans="2:81" x14ac:dyDescent="0.2">
      <c r="B61" s="1">
        <v>805.45899999999995</v>
      </c>
      <c r="C61" s="1">
        <v>844.55700000000002</v>
      </c>
      <c r="D61" s="1">
        <v>775.21900000000005</v>
      </c>
      <c r="E61" s="1">
        <v>768.68200000000002</v>
      </c>
      <c r="F61" s="1">
        <v>780.27700000000004</v>
      </c>
      <c r="G61" s="1">
        <v>780.048</v>
      </c>
      <c r="H61" s="1">
        <v>741.13099999999997</v>
      </c>
      <c r="N61" s="1">
        <v>868.30899999999997</v>
      </c>
      <c r="P61" s="1">
        <v>802.11</v>
      </c>
      <c r="Q61" s="1">
        <v>794.70899999999995</v>
      </c>
      <c r="R61" s="1">
        <v>740.95360000000005</v>
      </c>
      <c r="S61" s="1">
        <v>688.68050000000005</v>
      </c>
      <c r="T61" s="1">
        <v>660.89400000000001</v>
      </c>
      <c r="U61" s="1">
        <v>614.98699999999997</v>
      </c>
      <c r="Z61" s="1">
        <v>794.01400000000001</v>
      </c>
      <c r="AA61" s="1">
        <v>801.83199999999999</v>
      </c>
      <c r="AB61" s="1">
        <v>807.99199999999996</v>
      </c>
      <c r="AC61" s="1">
        <v>824.77499999999998</v>
      </c>
      <c r="AD61" s="1">
        <v>821.42499999999995</v>
      </c>
      <c r="AE61" s="1">
        <v>870.27</v>
      </c>
      <c r="AF61" s="1">
        <v>867.74099999999999</v>
      </c>
      <c r="AG61" s="1">
        <v>838.21900000000005</v>
      </c>
      <c r="AH61">
        <f t="shared" ref="AH61:AH78" si="15">AVERAGE(Z61:AG61)</f>
        <v>828.28349999999989</v>
      </c>
      <c r="AI61">
        <f t="shared" si="5"/>
        <v>400.26749999999987</v>
      </c>
      <c r="AJ61">
        <f t="shared" ref="AJ61:AJ78" si="16">STDEV(Z61:AG61)</f>
        <v>28.694570661164658</v>
      </c>
      <c r="AL61" s="1">
        <v>897.84</v>
      </c>
      <c r="AM61" s="1">
        <v>862.77700000000004</v>
      </c>
      <c r="AN61" s="1">
        <v>845.61</v>
      </c>
      <c r="AO61" s="1">
        <v>759.74570000000006</v>
      </c>
      <c r="AP61" s="1">
        <v>815.10299999999995</v>
      </c>
      <c r="AQ61" s="1">
        <v>774.28300000000002</v>
      </c>
      <c r="AR61" s="1">
        <v>757.05</v>
      </c>
      <c r="AS61" s="1">
        <v>738.005</v>
      </c>
      <c r="AT61">
        <f t="shared" si="8"/>
        <v>806.30171250000012</v>
      </c>
      <c r="AU61">
        <f t="shared" si="9"/>
        <v>335.90171250000014</v>
      </c>
      <c r="AV61">
        <f>STDEV(AL61:AS61)</f>
        <v>57.908983607318476</v>
      </c>
      <c r="AX61" s="1">
        <v>862.47400000000005</v>
      </c>
      <c r="AY61" s="1">
        <v>880.42499999999995</v>
      </c>
      <c r="AZ61" s="1">
        <v>961.01800000000003</v>
      </c>
      <c r="BA61" s="1">
        <v>992.80700000000002</v>
      </c>
      <c r="BB61" s="1">
        <v>988.36</v>
      </c>
      <c r="BC61" s="1">
        <v>920.26800000000003</v>
      </c>
      <c r="BD61" s="1">
        <v>882.90099999999995</v>
      </c>
      <c r="BE61" s="1">
        <v>878.76700000000005</v>
      </c>
      <c r="BF61">
        <f t="shared" si="12"/>
        <v>920.87749999999994</v>
      </c>
      <c r="BG61">
        <f t="shared" si="13"/>
        <v>477.53849999999994</v>
      </c>
      <c r="BH61">
        <f>STDEV(AX61:BE61)</f>
        <v>52.918069204060295</v>
      </c>
      <c r="BJ61" s="1">
        <v>873.83900000000006</v>
      </c>
      <c r="BK61" s="1">
        <v>906.85799999999995</v>
      </c>
      <c r="BL61" s="1">
        <v>865.13900000000001</v>
      </c>
      <c r="BM61" s="1">
        <v>883.77</v>
      </c>
      <c r="BN61" s="1">
        <v>900.94799999999998</v>
      </c>
      <c r="BO61" s="1">
        <v>854.34299999999996</v>
      </c>
      <c r="BP61" s="1">
        <v>819.6</v>
      </c>
      <c r="BQ61" s="1">
        <v>797</v>
      </c>
      <c r="BR61">
        <f t="shared" si="14"/>
        <v>862.68712500000004</v>
      </c>
      <c r="BS61">
        <f t="shared" si="3"/>
        <v>411.39012500000001</v>
      </c>
      <c r="BT61">
        <f>STDEV(BJ61:BQ61)</f>
        <v>38.230032197727546</v>
      </c>
      <c r="BV61">
        <v>389.15474999999992</v>
      </c>
      <c r="BW61">
        <v>303.73832500000003</v>
      </c>
      <c r="BX61">
        <v>384.64500000000004</v>
      </c>
      <c r="BY61">
        <v>319.62782500000003</v>
      </c>
      <c r="BZ61">
        <v>410.90999999999991</v>
      </c>
      <c r="CA61">
        <v>372.01900000000012</v>
      </c>
      <c r="CB61">
        <f t="shared" si="10"/>
        <v>363.34915000000001</v>
      </c>
      <c r="CC61">
        <f t="shared" si="11"/>
        <v>42.241324996415031</v>
      </c>
    </row>
    <row r="62" spans="2:81" x14ac:dyDescent="0.2">
      <c r="B62" s="1">
        <v>803.904</v>
      </c>
      <c r="D62" s="1">
        <v>820.26099999999997</v>
      </c>
      <c r="E62" s="1">
        <v>766.25699999999995</v>
      </c>
      <c r="F62" s="1">
        <v>770.60599999999999</v>
      </c>
      <c r="G62" s="1">
        <v>785.69</v>
      </c>
      <c r="H62" s="1">
        <v>728.33799999999997</v>
      </c>
      <c r="N62" s="1">
        <v>857.15499999999997</v>
      </c>
      <c r="P62" s="1">
        <v>836.09500000000003</v>
      </c>
      <c r="R62" s="1">
        <v>721.14589999999998</v>
      </c>
      <c r="U62" s="1">
        <v>636.04700000000003</v>
      </c>
      <c r="Z62" s="1">
        <v>815.83699999999999</v>
      </c>
      <c r="AA62" s="1">
        <v>819.67499999999995</v>
      </c>
      <c r="AB62" s="1">
        <v>851.23299999999995</v>
      </c>
      <c r="AC62" s="1">
        <v>800.22400000000005</v>
      </c>
      <c r="AD62" s="1">
        <v>834.32500000000005</v>
      </c>
      <c r="AE62" s="1">
        <v>917.05399999999997</v>
      </c>
      <c r="AF62" s="1">
        <v>895.95399999999995</v>
      </c>
      <c r="AG62" s="1">
        <v>876.34699999999998</v>
      </c>
      <c r="AH62">
        <f t="shared" si="15"/>
        <v>851.33112499999993</v>
      </c>
      <c r="AI62">
        <f t="shared" si="5"/>
        <v>423.31512499999991</v>
      </c>
      <c r="AJ62">
        <f t="shared" si="16"/>
        <v>41.575388624375542</v>
      </c>
      <c r="AL62" s="1">
        <v>881.17</v>
      </c>
      <c r="AM62" s="1">
        <v>845.22900000000004</v>
      </c>
      <c r="AN62" s="1">
        <v>804.471</v>
      </c>
      <c r="AO62" s="1">
        <v>741.80880000000002</v>
      </c>
      <c r="AP62" s="1">
        <v>783.56100000000004</v>
      </c>
      <c r="AQ62" s="1">
        <v>817.44799999999998</v>
      </c>
      <c r="AR62" s="1">
        <v>782.78300000000002</v>
      </c>
      <c r="AS62" s="1">
        <v>731.68100000000004</v>
      </c>
      <c r="AT62">
        <f t="shared" si="8"/>
        <v>798.51897499999995</v>
      </c>
      <c r="AU62">
        <f t="shared" si="9"/>
        <v>328.11897499999998</v>
      </c>
      <c r="AV62">
        <f>STDEV(AL62:AS62)</f>
        <v>50.087742632354662</v>
      </c>
      <c r="AX62" s="1">
        <v>851.81600000000003</v>
      </c>
      <c r="AY62" s="1">
        <v>860.17100000000005</v>
      </c>
      <c r="AZ62" s="1">
        <v>924.54</v>
      </c>
      <c r="BA62" s="1">
        <v>925.60199999999998</v>
      </c>
      <c r="BB62" s="1">
        <v>974.36699999999996</v>
      </c>
      <c r="BC62" s="1">
        <v>916.81299999999999</v>
      </c>
      <c r="BD62" s="1">
        <v>835.17700000000002</v>
      </c>
      <c r="BE62" s="1">
        <v>893.00400000000002</v>
      </c>
      <c r="BF62">
        <f t="shared" si="12"/>
        <v>897.68624999999997</v>
      </c>
      <c r="BG62">
        <f t="shared" si="13"/>
        <v>454.34724999999997</v>
      </c>
      <c r="BH62">
        <f>STDEV(AX62:BE62)</f>
        <v>46.578637947791329</v>
      </c>
      <c r="BJ62" s="1">
        <v>888.58399999999995</v>
      </c>
      <c r="BK62" s="1">
        <v>892.755</v>
      </c>
      <c r="BL62" s="1">
        <v>874.83799999999997</v>
      </c>
      <c r="BM62" s="1">
        <v>891.30600000000004</v>
      </c>
      <c r="BN62" s="1">
        <v>929.78399999999999</v>
      </c>
      <c r="BO62" s="1">
        <v>860.59199999999998</v>
      </c>
      <c r="BP62" s="1">
        <v>813.96</v>
      </c>
      <c r="BQ62" s="1">
        <v>818.4</v>
      </c>
      <c r="BR62">
        <f t="shared" si="14"/>
        <v>871.27737499999989</v>
      </c>
      <c r="BS62">
        <f t="shared" si="3"/>
        <v>419.98037499999987</v>
      </c>
      <c r="BT62">
        <f>STDEV(BJ62:BQ62)</f>
        <v>39.266729257140462</v>
      </c>
      <c r="BV62">
        <v>378.649</v>
      </c>
      <c r="BW62">
        <v>312.62525000000005</v>
      </c>
      <c r="BX62">
        <v>367.2363749999999</v>
      </c>
      <c r="BY62">
        <v>309.77322500000002</v>
      </c>
      <c r="BZ62">
        <v>402.89349999999985</v>
      </c>
      <c r="CA62">
        <v>367.93962500000009</v>
      </c>
      <c r="CB62">
        <f t="shared" si="10"/>
        <v>356.51949583333334</v>
      </c>
      <c r="CC62">
        <f t="shared" si="11"/>
        <v>37.409765357374937</v>
      </c>
    </row>
    <row r="63" spans="2:81" x14ac:dyDescent="0.2">
      <c r="B63" s="1">
        <v>828.51099999999997</v>
      </c>
      <c r="D63" s="1">
        <v>827.65200000000004</v>
      </c>
      <c r="E63" s="1">
        <v>757.01499999999999</v>
      </c>
      <c r="F63" s="1">
        <v>766.87300000000005</v>
      </c>
      <c r="G63" s="1">
        <v>785.44</v>
      </c>
      <c r="N63" s="1">
        <v>886.94500000000005</v>
      </c>
      <c r="R63" s="1">
        <v>735.14409999999998</v>
      </c>
      <c r="U63" s="1">
        <v>621.971</v>
      </c>
      <c r="Z63" s="1">
        <v>783.18499999999995</v>
      </c>
      <c r="AA63" s="1">
        <v>789.553</v>
      </c>
      <c r="AB63" s="1">
        <v>819.77099999999996</v>
      </c>
      <c r="AC63" s="1">
        <v>813.79600000000005</v>
      </c>
      <c r="AD63" s="1">
        <v>846.71900000000005</v>
      </c>
      <c r="AE63" s="1">
        <v>891.49199999999996</v>
      </c>
      <c r="AF63" s="1">
        <v>869.726</v>
      </c>
      <c r="AG63" s="1">
        <v>864.27800000000002</v>
      </c>
      <c r="AH63">
        <f t="shared" si="15"/>
        <v>834.81500000000005</v>
      </c>
      <c r="AI63">
        <f t="shared" si="5"/>
        <v>406.79900000000004</v>
      </c>
      <c r="AJ63">
        <f t="shared" si="16"/>
        <v>39.321494805186212</v>
      </c>
      <c r="AL63" s="1">
        <v>843.25599999999997</v>
      </c>
      <c r="AM63" s="1">
        <v>819.41600000000005</v>
      </c>
      <c r="AN63" s="1">
        <v>805.09</v>
      </c>
      <c r="AO63" s="1">
        <v>734.03959999999995</v>
      </c>
      <c r="AP63" s="1">
        <v>805.38400000000001</v>
      </c>
      <c r="AQ63" s="1">
        <v>769.42700000000002</v>
      </c>
      <c r="AR63" s="1">
        <v>789.62800000000004</v>
      </c>
      <c r="AS63" s="1">
        <v>753.98199999999997</v>
      </c>
      <c r="AT63">
        <f t="shared" si="8"/>
        <v>790.02782500000001</v>
      </c>
      <c r="AU63">
        <f t="shared" si="9"/>
        <v>319.62782500000003</v>
      </c>
      <c r="AV63">
        <f>STDEV(AL63:AS63)</f>
        <v>35.892938739126883</v>
      </c>
      <c r="AX63" s="1">
        <v>817.62400000000002</v>
      </c>
      <c r="AY63" s="1">
        <v>859.97199999999998</v>
      </c>
      <c r="AZ63" s="1">
        <v>919.92100000000005</v>
      </c>
      <c r="BA63" s="1">
        <v>889.73299999999995</v>
      </c>
      <c r="BB63" s="1">
        <v>959.64599999999996</v>
      </c>
      <c r="BC63" s="1">
        <v>922.91399999999999</v>
      </c>
      <c r="BD63" s="1">
        <v>822.13099999999997</v>
      </c>
      <c r="BE63" s="1">
        <v>871.34</v>
      </c>
      <c r="BF63">
        <f t="shared" si="12"/>
        <v>882.91012499999999</v>
      </c>
      <c r="BG63">
        <f t="shared" si="13"/>
        <v>439.57112499999999</v>
      </c>
      <c r="BH63">
        <f>STDEV(AX63:BE63)</f>
        <v>50.030657091248983</v>
      </c>
      <c r="BJ63" s="1">
        <v>868.65</v>
      </c>
      <c r="BK63" s="1">
        <v>917.85500000000002</v>
      </c>
      <c r="BL63" s="1">
        <v>863.12</v>
      </c>
      <c r="BM63" s="1">
        <v>889.48900000000003</v>
      </c>
      <c r="BN63" s="1">
        <v>912.197</v>
      </c>
      <c r="BO63" s="1">
        <v>895.279</v>
      </c>
      <c r="BP63" s="1">
        <v>781.48</v>
      </c>
      <c r="BQ63" s="1">
        <v>789.72</v>
      </c>
      <c r="BR63">
        <f t="shared" si="14"/>
        <v>864.72375</v>
      </c>
      <c r="BS63">
        <f t="shared" si="3"/>
        <v>413.42674999999997</v>
      </c>
      <c r="BT63">
        <f>STDEV(BJ63:BQ63)</f>
        <v>52.367727225703753</v>
      </c>
      <c r="BV63">
        <v>375.4922499999999</v>
      </c>
      <c r="BW63">
        <v>307.78478749999999</v>
      </c>
      <c r="BX63">
        <v>369.64124999999996</v>
      </c>
      <c r="BY63">
        <v>294.87626250000005</v>
      </c>
      <c r="BZ63">
        <v>389.13687499999997</v>
      </c>
      <c r="CA63">
        <v>356.53287499999988</v>
      </c>
      <c r="CB63">
        <f t="shared" si="10"/>
        <v>348.91071666666659</v>
      </c>
      <c r="CC63">
        <f t="shared" si="11"/>
        <v>38.532164033346859</v>
      </c>
    </row>
    <row r="64" spans="2:81" x14ac:dyDescent="0.2">
      <c r="B64" s="1">
        <v>840.81799999999998</v>
      </c>
      <c r="D64" s="1">
        <v>831.33699999999999</v>
      </c>
      <c r="E64" s="1">
        <v>765.827</v>
      </c>
      <c r="F64" s="1">
        <v>768.79899999999998</v>
      </c>
      <c r="G64" s="1">
        <v>768.89</v>
      </c>
      <c r="U64" s="1">
        <v>614.02800000000002</v>
      </c>
      <c r="Z64" s="1">
        <v>780.92600000000004</v>
      </c>
      <c r="AA64" s="1">
        <v>805.69600000000003</v>
      </c>
      <c r="AB64" s="1">
        <v>815.94200000000001</v>
      </c>
      <c r="AC64" s="1">
        <v>807.30499999999995</v>
      </c>
      <c r="AD64" s="1">
        <v>852.79399999999998</v>
      </c>
      <c r="AE64" s="1">
        <v>875.12300000000005</v>
      </c>
      <c r="AF64" s="1">
        <v>834.14400000000001</v>
      </c>
      <c r="AG64" s="1">
        <v>844.95799999999997</v>
      </c>
      <c r="AH64">
        <f t="shared" si="15"/>
        <v>827.11099999999999</v>
      </c>
      <c r="AI64">
        <f t="shared" si="5"/>
        <v>399.09499999999997</v>
      </c>
      <c r="AJ64">
        <f t="shared" si="16"/>
        <v>30.334863907486284</v>
      </c>
      <c r="AL64" s="1">
        <v>864.505</v>
      </c>
      <c r="AM64" s="1">
        <v>810.47699999999998</v>
      </c>
      <c r="AN64" s="1">
        <v>806.36400000000003</v>
      </c>
      <c r="AO64" s="1">
        <v>739.73979999999995</v>
      </c>
      <c r="AP64" s="1">
        <v>752.053</v>
      </c>
      <c r="AQ64" s="1">
        <v>760.38</v>
      </c>
      <c r="AR64" s="1">
        <v>773.00199999999995</v>
      </c>
      <c r="AS64" s="1">
        <v>734.86500000000001</v>
      </c>
      <c r="AT64">
        <f t="shared" si="8"/>
        <v>780.173225</v>
      </c>
      <c r="AU64">
        <f t="shared" si="9"/>
        <v>309.77322500000002</v>
      </c>
      <c r="AV64">
        <f>STDEV(AL64:AS64)</f>
        <v>44.139011149573157</v>
      </c>
      <c r="AX64" s="1">
        <v>830.84100000000001</v>
      </c>
      <c r="AY64" s="1">
        <v>844.64599999999996</v>
      </c>
      <c r="AZ64" s="1">
        <v>923.07</v>
      </c>
      <c r="BA64" s="1">
        <v>894.06299999999999</v>
      </c>
      <c r="BB64" s="1">
        <v>932.2</v>
      </c>
      <c r="BC64" s="1">
        <v>875.52200000000005</v>
      </c>
      <c r="BD64" s="1">
        <v>828.08799999999997</v>
      </c>
      <c r="BE64" s="1">
        <v>843.01400000000001</v>
      </c>
      <c r="BF64">
        <f t="shared" si="12"/>
        <v>871.43050000000005</v>
      </c>
      <c r="BG64">
        <f t="shared" si="13"/>
        <v>428.09150000000005</v>
      </c>
      <c r="BH64">
        <f>STDEV(AX64:BE64)</f>
        <v>41.299476385473554</v>
      </c>
      <c r="BJ64" s="1">
        <v>890.08100000000002</v>
      </c>
      <c r="BK64" s="1">
        <v>894.84400000000005</v>
      </c>
      <c r="BL64" s="1">
        <v>869.83500000000004</v>
      </c>
      <c r="BM64" s="1">
        <v>901.62</v>
      </c>
      <c r="BN64" s="1">
        <v>907.17399999999998</v>
      </c>
      <c r="BO64" s="1">
        <v>847.23900000000003</v>
      </c>
      <c r="BP64" s="1">
        <v>800.96</v>
      </c>
      <c r="BQ64" s="1">
        <v>802.32</v>
      </c>
      <c r="BR64">
        <f t="shared" si="14"/>
        <v>864.25912499999993</v>
      </c>
      <c r="BS64">
        <f t="shared" si="3"/>
        <v>412.9621249999999</v>
      </c>
      <c r="BT64">
        <f>STDEV(BJ64:BQ64)</f>
        <v>43.10077021664295</v>
      </c>
      <c r="BV64">
        <v>356.10637500000007</v>
      </c>
      <c r="BW64">
        <v>305.60569999999996</v>
      </c>
      <c r="BX64">
        <v>338.80562500000002</v>
      </c>
      <c r="BY64">
        <v>283.78346249999993</v>
      </c>
      <c r="BZ64">
        <v>389.33912499999991</v>
      </c>
      <c r="CA64">
        <v>340.87575000000015</v>
      </c>
      <c r="CB64">
        <f t="shared" si="10"/>
        <v>335.75267291666665</v>
      </c>
      <c r="CC64">
        <f t="shared" si="11"/>
        <v>37.231670061847659</v>
      </c>
    </row>
    <row r="65" spans="4:81" x14ac:dyDescent="0.2">
      <c r="D65" s="1">
        <v>836.85900000000004</v>
      </c>
      <c r="F65" s="1">
        <v>803.726</v>
      </c>
      <c r="G65" s="1">
        <v>773.87199999999996</v>
      </c>
      <c r="U65" s="1">
        <v>622.90099999999995</v>
      </c>
      <c r="Z65" s="1">
        <v>735.904</v>
      </c>
      <c r="AA65" s="1">
        <v>812.20399999999995</v>
      </c>
      <c r="AB65" s="1">
        <v>804.39200000000005</v>
      </c>
      <c r="AC65" s="1">
        <v>826.95100000000002</v>
      </c>
      <c r="AD65" s="1">
        <v>848.97500000000002</v>
      </c>
      <c r="AE65" s="1">
        <v>865.375</v>
      </c>
      <c r="AF65" s="1">
        <v>840.79200000000003</v>
      </c>
      <c r="AG65" s="1">
        <v>802.16899999999998</v>
      </c>
      <c r="AH65">
        <f t="shared" si="15"/>
        <v>817.09524999999996</v>
      </c>
      <c r="AI65">
        <f t="shared" si="5"/>
        <v>389.07924999999994</v>
      </c>
      <c r="AJ65">
        <f t="shared" si="16"/>
        <v>39.652118285155971</v>
      </c>
      <c r="AL65" s="1">
        <v>865.03700000000003</v>
      </c>
      <c r="AM65" s="1">
        <v>801.26499999999999</v>
      </c>
      <c r="AN65" s="1">
        <v>791.56299999999999</v>
      </c>
      <c r="AO65" s="1">
        <v>736.72109999999998</v>
      </c>
      <c r="AP65" s="1">
        <v>731.23099999999999</v>
      </c>
      <c r="AQ65" s="1">
        <v>758.71299999999997</v>
      </c>
      <c r="AR65" s="1">
        <v>720.93899999999996</v>
      </c>
      <c r="AS65" s="1">
        <v>716.74099999999999</v>
      </c>
      <c r="AT65">
        <f t="shared" si="8"/>
        <v>765.27626250000003</v>
      </c>
      <c r="AU65">
        <f t="shared" si="9"/>
        <v>294.87626250000005</v>
      </c>
      <c r="AV65">
        <f>STDEV(AL65:AS65)</f>
        <v>51.098510898709534</v>
      </c>
      <c r="AX65" s="1">
        <v>812.61699999999996</v>
      </c>
      <c r="AY65" s="1">
        <v>825.61699999999996</v>
      </c>
      <c r="AZ65" s="1">
        <v>876.803</v>
      </c>
      <c r="BA65" s="1">
        <v>891.66700000000003</v>
      </c>
      <c r="BB65" s="1">
        <v>910.91399999999999</v>
      </c>
      <c r="BC65" s="1">
        <v>842.96699999999998</v>
      </c>
      <c r="BD65" s="1">
        <v>809.70699999999999</v>
      </c>
      <c r="BE65" s="1">
        <v>863.7</v>
      </c>
      <c r="BF65">
        <f t="shared" si="12"/>
        <v>854.24899999999991</v>
      </c>
      <c r="BG65">
        <f t="shared" si="13"/>
        <v>410.90999999999991</v>
      </c>
      <c r="BH65">
        <f>STDEV(AX65:BE65)</f>
        <v>37.556284241122697</v>
      </c>
      <c r="BJ65" s="1">
        <v>890.74599999999998</v>
      </c>
      <c r="BK65" s="1">
        <v>915.34699999999998</v>
      </c>
      <c r="BL65" s="1">
        <v>867.02300000000002</v>
      </c>
      <c r="BM65" s="1">
        <v>889.73199999999997</v>
      </c>
      <c r="BN65" s="1">
        <v>926.94100000000003</v>
      </c>
      <c r="BO65" s="1">
        <v>859.29499999999996</v>
      </c>
      <c r="BP65" s="1">
        <v>782.56</v>
      </c>
      <c r="BQ65" s="1">
        <v>854.58</v>
      </c>
      <c r="BR65">
        <f t="shared" si="14"/>
        <v>873.27800000000002</v>
      </c>
      <c r="BS65">
        <f t="shared" si="3"/>
        <v>421.98099999999999</v>
      </c>
      <c r="BT65">
        <f>STDEV(BJ65:BQ65)</f>
        <v>44.784250280013154</v>
      </c>
      <c r="BV65">
        <v>349.25862500000005</v>
      </c>
      <c r="BW65">
        <v>302.46274999999991</v>
      </c>
      <c r="BX65">
        <v>336.91262499999988</v>
      </c>
      <c r="BY65">
        <v>271.96642500000007</v>
      </c>
      <c r="BZ65">
        <v>377.93524999999994</v>
      </c>
      <c r="CA65">
        <v>345.48362499999996</v>
      </c>
      <c r="CB65">
        <f t="shared" si="10"/>
        <v>330.6698833333333</v>
      </c>
      <c r="CC65">
        <f t="shared" si="11"/>
        <v>37.629013698862217</v>
      </c>
    </row>
    <row r="66" spans="4:81" x14ac:dyDescent="0.2">
      <c r="D66" s="1">
        <v>853.41800000000001</v>
      </c>
      <c r="U66" s="1">
        <v>630.63699999999994</v>
      </c>
      <c r="Z66" s="1">
        <v>781.43799999999999</v>
      </c>
      <c r="AA66" s="1">
        <v>797.34199999999998</v>
      </c>
      <c r="AB66" s="1">
        <v>825.86500000000001</v>
      </c>
      <c r="AC66" s="1">
        <v>821.50300000000004</v>
      </c>
      <c r="AD66" s="1">
        <v>832.98099999999999</v>
      </c>
      <c r="AE66" s="1">
        <v>843.53</v>
      </c>
      <c r="AF66" s="1">
        <v>816.02099999999996</v>
      </c>
      <c r="AG66" s="1">
        <v>828.08799999999997</v>
      </c>
      <c r="AH66">
        <f t="shared" si="15"/>
        <v>818.34599999999989</v>
      </c>
      <c r="AI66">
        <f t="shared" si="5"/>
        <v>390.32999999999987</v>
      </c>
      <c r="AJ66">
        <f t="shared" si="16"/>
        <v>20.066317763143008</v>
      </c>
      <c r="AL66" s="1">
        <v>818.63099999999997</v>
      </c>
      <c r="AM66" s="1">
        <v>776.024</v>
      </c>
      <c r="AN66" s="1">
        <v>791.36599999999999</v>
      </c>
      <c r="AO66" s="1">
        <v>732.03769999999997</v>
      </c>
      <c r="AP66" s="1">
        <v>754.36599999999999</v>
      </c>
      <c r="AQ66" s="1">
        <v>737.298</v>
      </c>
      <c r="AR66" s="1">
        <v>704.38599999999997</v>
      </c>
      <c r="AS66" s="1">
        <v>719.35900000000004</v>
      </c>
      <c r="AT66">
        <f t="shared" si="8"/>
        <v>754.18346249999991</v>
      </c>
      <c r="AU66">
        <f t="shared" si="9"/>
        <v>283.78346249999993</v>
      </c>
      <c r="AV66">
        <f>STDEV(AL66:AS66)</f>
        <v>38.69505816247036</v>
      </c>
      <c r="AX66" s="1">
        <v>817.08900000000006</v>
      </c>
      <c r="AY66" s="1">
        <v>801.95399999999995</v>
      </c>
      <c r="AZ66" s="1">
        <v>852.61</v>
      </c>
      <c r="BA66" s="1">
        <v>861.57299999999998</v>
      </c>
      <c r="BB66" s="1">
        <v>913.34</v>
      </c>
      <c r="BC66" s="1">
        <v>843.58799999999997</v>
      </c>
      <c r="BD66" s="1">
        <v>834.82899999999995</v>
      </c>
      <c r="BE66" s="1">
        <v>844.87699999999995</v>
      </c>
      <c r="BF66">
        <f t="shared" si="12"/>
        <v>846.23249999999985</v>
      </c>
      <c r="BG66">
        <f t="shared" si="13"/>
        <v>402.89349999999985</v>
      </c>
      <c r="BH66">
        <f>STDEV(AX66:BE66)</f>
        <v>33.226967812305723</v>
      </c>
      <c r="BJ66" s="1">
        <v>879.81</v>
      </c>
      <c r="BK66" s="1">
        <v>919.55200000000002</v>
      </c>
      <c r="BL66" s="1">
        <v>905.096</v>
      </c>
      <c r="BM66" s="1">
        <v>887.63099999999997</v>
      </c>
      <c r="BN66" s="1">
        <v>920.58600000000001</v>
      </c>
      <c r="BO66" s="1">
        <v>852.83299999999997</v>
      </c>
      <c r="BP66" s="1">
        <v>854.66</v>
      </c>
      <c r="BQ66" s="1">
        <v>857.84</v>
      </c>
      <c r="BR66">
        <f t="shared" si="14"/>
        <v>884.75099999999998</v>
      </c>
      <c r="BS66">
        <f t="shared" si="3"/>
        <v>433.45399999999995</v>
      </c>
      <c r="BT66">
        <f>STDEV(BJ66:BQ66)</f>
        <v>28.259796425310654</v>
      </c>
      <c r="BV66">
        <v>349.6345</v>
      </c>
      <c r="BW66">
        <v>297.88392499999998</v>
      </c>
      <c r="BX66">
        <v>331.85174999999998</v>
      </c>
      <c r="BY66">
        <v>274.7335875</v>
      </c>
      <c r="BZ66">
        <v>374.77887500000003</v>
      </c>
      <c r="CA66">
        <v>343.76524999999992</v>
      </c>
      <c r="CB66">
        <f t="shared" si="10"/>
        <v>328.77464791666665</v>
      </c>
      <c r="CC66">
        <f t="shared" si="11"/>
        <v>36.497621894577428</v>
      </c>
    </row>
    <row r="67" spans="4:81" x14ac:dyDescent="0.2">
      <c r="U67" s="1">
        <v>622.01499999999999</v>
      </c>
      <c r="Z67" s="1">
        <v>766.68899999999996</v>
      </c>
      <c r="AA67" s="1">
        <v>796.89099999999996</v>
      </c>
      <c r="AB67" s="1">
        <v>823.85699999999997</v>
      </c>
      <c r="AC67" s="1">
        <v>827.80100000000004</v>
      </c>
      <c r="AD67" s="1">
        <v>833.62900000000002</v>
      </c>
      <c r="AE67" s="1">
        <v>799.81100000000004</v>
      </c>
      <c r="AF67" s="1">
        <v>812.74199999999996</v>
      </c>
      <c r="AG67" s="1">
        <v>839.86800000000005</v>
      </c>
      <c r="AH67">
        <f t="shared" si="15"/>
        <v>812.66100000000006</v>
      </c>
      <c r="AI67">
        <f t="shared" si="5"/>
        <v>384.64500000000004</v>
      </c>
      <c r="AJ67">
        <f t="shared" si="16"/>
        <v>24.08821476513836</v>
      </c>
      <c r="AL67" s="1">
        <v>774.64400000000001</v>
      </c>
      <c r="AM67" s="1">
        <v>791.25800000000004</v>
      </c>
      <c r="AN67" s="1">
        <v>783.06200000000001</v>
      </c>
      <c r="AO67" s="1">
        <v>715.62040000000002</v>
      </c>
      <c r="AP67" s="1">
        <v>742.14700000000005</v>
      </c>
      <c r="AQ67" s="1">
        <v>710.19799999999998</v>
      </c>
      <c r="AR67" s="1">
        <v>697.75599999999997</v>
      </c>
      <c r="AS67" s="1">
        <v>724.24599999999998</v>
      </c>
      <c r="AT67">
        <f t="shared" si="8"/>
        <v>742.36642500000005</v>
      </c>
      <c r="AU67">
        <f t="shared" si="9"/>
        <v>271.96642500000007</v>
      </c>
      <c r="AV67">
        <f>STDEV(AL67:AS67)</f>
        <v>36.168263844968941</v>
      </c>
      <c r="AX67" s="1">
        <v>761.33900000000006</v>
      </c>
      <c r="AY67" s="1">
        <v>795.58299999999997</v>
      </c>
      <c r="AZ67" s="1">
        <v>850.27</v>
      </c>
      <c r="BA67" s="1">
        <v>870.03099999999995</v>
      </c>
      <c r="BB67" s="1">
        <v>892.76599999999996</v>
      </c>
      <c r="BC67" s="1">
        <v>865.18200000000002</v>
      </c>
      <c r="BD67" s="1">
        <v>825.755</v>
      </c>
      <c r="BE67" s="1">
        <v>798.88099999999997</v>
      </c>
      <c r="BF67">
        <f t="shared" si="12"/>
        <v>832.47587499999997</v>
      </c>
      <c r="BG67">
        <f t="shared" si="13"/>
        <v>389.13687499999997</v>
      </c>
      <c r="BH67">
        <f>STDEV(AX67:BE67)</f>
        <v>44.764356166286376</v>
      </c>
      <c r="BJ67" s="1">
        <v>909.89599999999996</v>
      </c>
      <c r="BK67" s="1">
        <v>891.56500000000005</v>
      </c>
      <c r="BL67" s="1">
        <v>934.13699999999994</v>
      </c>
      <c r="BM67" s="1">
        <v>898.75800000000004</v>
      </c>
      <c r="BN67" s="1">
        <v>912.89800000000002</v>
      </c>
      <c r="BO67" s="1">
        <v>883.93499999999995</v>
      </c>
      <c r="BP67" s="1">
        <v>849.8</v>
      </c>
      <c r="BQ67" s="1">
        <v>869.18</v>
      </c>
      <c r="BR67">
        <f t="shared" si="14"/>
        <v>893.7711250000001</v>
      </c>
      <c r="BS67">
        <f t="shared" si="3"/>
        <v>442.47412500000007</v>
      </c>
      <c r="BT67">
        <f>STDEV(BJ67:BQ67)</f>
        <v>26.511241100643119</v>
      </c>
      <c r="BV67">
        <v>340.26549999999997</v>
      </c>
      <c r="BW67">
        <v>294.50762499999996</v>
      </c>
      <c r="BX67">
        <v>325.32862499999993</v>
      </c>
      <c r="BY67">
        <v>273.35048749999999</v>
      </c>
      <c r="BZ67">
        <v>367.06399999999991</v>
      </c>
      <c r="CA67">
        <v>338.46374999999989</v>
      </c>
      <c r="CB67">
        <f t="shared" si="10"/>
        <v>323.16333124999989</v>
      </c>
      <c r="CC67">
        <f t="shared" si="11"/>
        <v>33.944110260096785</v>
      </c>
    </row>
    <row r="68" spans="4:81" x14ac:dyDescent="0.2">
      <c r="Z68" s="1">
        <v>738.202</v>
      </c>
      <c r="AA68" s="1">
        <v>781.47799999999995</v>
      </c>
      <c r="AB68" s="1">
        <v>800.774</v>
      </c>
      <c r="AC68" s="1">
        <v>806.19500000000005</v>
      </c>
      <c r="AD68" s="1">
        <v>819.26300000000003</v>
      </c>
      <c r="AE68" s="1">
        <v>771.71</v>
      </c>
      <c r="AF68" s="1">
        <v>836.10299999999995</v>
      </c>
      <c r="AG68" s="1">
        <v>808.29399999999998</v>
      </c>
      <c r="AH68">
        <f t="shared" si="15"/>
        <v>795.25237499999992</v>
      </c>
      <c r="AI68">
        <f t="shared" si="5"/>
        <v>367.2363749999999</v>
      </c>
      <c r="AJ68">
        <f t="shared" si="16"/>
        <v>30.622865308400328</v>
      </c>
      <c r="AL68" s="1">
        <v>796.16399999999999</v>
      </c>
      <c r="AM68" s="1">
        <v>764.63099999999997</v>
      </c>
      <c r="AN68" s="1">
        <v>781.88099999999997</v>
      </c>
      <c r="AO68" s="1">
        <v>713.11069999999995</v>
      </c>
      <c r="AP68" s="1">
        <v>753.20500000000004</v>
      </c>
      <c r="AQ68" s="1">
        <v>729.22199999999998</v>
      </c>
      <c r="AR68" s="1">
        <v>716.30100000000004</v>
      </c>
      <c r="AS68" s="1">
        <v>706.55399999999997</v>
      </c>
      <c r="AT68">
        <f t="shared" si="8"/>
        <v>745.13358749999998</v>
      </c>
      <c r="AU68">
        <f t="shared" si="9"/>
        <v>274.7335875</v>
      </c>
      <c r="AV68">
        <f t="shared" ref="AV68:AV85" si="17">STDEV(AL68:AS68)</f>
        <v>33.802195054524297</v>
      </c>
      <c r="AX68" s="1">
        <v>767.96199999999999</v>
      </c>
      <c r="AY68" s="1">
        <v>786.7</v>
      </c>
      <c r="AZ68" s="1">
        <v>868.62099999999998</v>
      </c>
      <c r="BA68" s="1">
        <v>885.09299999999996</v>
      </c>
      <c r="BB68" s="1">
        <v>893.26099999999997</v>
      </c>
      <c r="BC68" s="1">
        <v>853.39300000000003</v>
      </c>
      <c r="BD68" s="1">
        <v>794.63699999999994</v>
      </c>
      <c r="BE68" s="1">
        <v>811.75800000000004</v>
      </c>
      <c r="BF68">
        <f t="shared" si="12"/>
        <v>832.67812499999991</v>
      </c>
      <c r="BG68">
        <f t="shared" si="13"/>
        <v>389.33912499999991</v>
      </c>
      <c r="BH68">
        <f>STDEV(AX68:BE68)</f>
        <v>48.293069317708508</v>
      </c>
      <c r="BJ68" s="1">
        <v>899.93600000000004</v>
      </c>
      <c r="BK68" s="1">
        <v>902.95600000000002</v>
      </c>
      <c r="BL68" s="1">
        <v>916.00900000000001</v>
      </c>
      <c r="BM68" s="1">
        <v>903.55399999999997</v>
      </c>
      <c r="BN68" s="1">
        <v>908.10599999999999</v>
      </c>
      <c r="BO68" s="1">
        <v>874.36400000000003</v>
      </c>
      <c r="BP68" s="1">
        <v>870.88</v>
      </c>
      <c r="BQ68" s="1">
        <v>863.6</v>
      </c>
      <c r="BR68">
        <f t="shared" si="14"/>
        <v>892.42562499999997</v>
      </c>
      <c r="BS68">
        <f t="shared" si="3"/>
        <v>441.12862499999994</v>
      </c>
      <c r="BT68">
        <f>STDEV(BJ68:BQ68)</f>
        <v>19.692412998320656</v>
      </c>
      <c r="BV68">
        <v>349.26362499999993</v>
      </c>
      <c r="BW68">
        <v>285.11524999999995</v>
      </c>
      <c r="BX68">
        <v>309.18437499999999</v>
      </c>
      <c r="BY68">
        <v>258.58141249999994</v>
      </c>
      <c r="BZ68">
        <v>355.09125</v>
      </c>
    </row>
    <row r="69" spans="4:81" x14ac:dyDescent="0.2">
      <c r="Z69" s="1">
        <v>709.50099999999998</v>
      </c>
      <c r="AA69" s="1">
        <v>769.94</v>
      </c>
      <c r="AB69" s="1">
        <v>767.36699999999996</v>
      </c>
      <c r="AC69" s="1">
        <v>833.11400000000003</v>
      </c>
      <c r="AD69" s="1">
        <v>853.05700000000002</v>
      </c>
      <c r="AE69" s="1">
        <v>820.59400000000005</v>
      </c>
      <c r="AF69" s="1">
        <v>814.29</v>
      </c>
      <c r="AG69" s="1">
        <v>813.39499999999998</v>
      </c>
      <c r="AH69">
        <f t="shared" si="15"/>
        <v>797.65724999999998</v>
      </c>
      <c r="AI69">
        <f t="shared" si="5"/>
        <v>369.64124999999996</v>
      </c>
      <c r="AJ69">
        <f t="shared" si="16"/>
        <v>46.034152966652321</v>
      </c>
      <c r="AL69" s="1">
        <v>789.56899999999996</v>
      </c>
      <c r="AM69" s="1">
        <v>782.25800000000004</v>
      </c>
      <c r="AN69" s="1">
        <v>773.02300000000002</v>
      </c>
      <c r="AO69" s="1">
        <v>704.27089999999998</v>
      </c>
      <c r="AP69" s="1">
        <v>760.58699999999999</v>
      </c>
      <c r="AQ69" s="1">
        <v>702.94799999999998</v>
      </c>
      <c r="AR69" s="1">
        <v>718.65800000000002</v>
      </c>
      <c r="AS69" s="1">
        <v>718.69</v>
      </c>
      <c r="AT69">
        <f t="shared" si="8"/>
        <v>743.75048749999996</v>
      </c>
      <c r="AU69">
        <f t="shared" si="9"/>
        <v>273.35048749999999</v>
      </c>
      <c r="AV69">
        <f t="shared" si="17"/>
        <v>36.260278396828888</v>
      </c>
      <c r="AX69" s="1">
        <v>762.42700000000002</v>
      </c>
      <c r="AY69" s="1">
        <v>796.46100000000001</v>
      </c>
      <c r="AZ69" s="1">
        <v>837.08199999999999</v>
      </c>
      <c r="BA69" s="1">
        <v>871.44399999999996</v>
      </c>
      <c r="BB69" s="1">
        <v>887.83900000000006</v>
      </c>
      <c r="BC69" s="1">
        <v>827.92200000000003</v>
      </c>
      <c r="BD69" s="1">
        <v>778.46600000000001</v>
      </c>
      <c r="BE69" s="1">
        <v>808.553</v>
      </c>
      <c r="BF69">
        <f t="shared" si="12"/>
        <v>821.27424999999994</v>
      </c>
      <c r="BG69">
        <f t="shared" si="13"/>
        <v>377.93524999999994</v>
      </c>
      <c r="BH69">
        <f>STDEV(AX69:BE69)</f>
        <v>43.613595481062028</v>
      </c>
      <c r="BJ69" s="1">
        <v>903.95899999999995</v>
      </c>
      <c r="BK69" s="1">
        <v>884.90599999999995</v>
      </c>
      <c r="BL69" s="1">
        <v>905.66600000000005</v>
      </c>
      <c r="BM69" s="1">
        <v>917.74400000000003</v>
      </c>
      <c r="BN69" s="1">
        <v>939.05600000000004</v>
      </c>
      <c r="BO69" s="1">
        <v>909.178</v>
      </c>
      <c r="BP69" s="1">
        <v>875.98</v>
      </c>
      <c r="BQ69" s="1">
        <v>889.72</v>
      </c>
      <c r="BR69">
        <f t="shared" si="14"/>
        <v>903.27612499999998</v>
      </c>
      <c r="BS69">
        <f t="shared" si="3"/>
        <v>451.97912499999995</v>
      </c>
      <c r="BT69">
        <f>STDEV(BJ69:BQ69)</f>
        <v>19.988701340203612</v>
      </c>
      <c r="BX69">
        <v>308.29912500000006</v>
      </c>
      <c r="BZ69">
        <v>355.38637499999987</v>
      </c>
    </row>
    <row r="70" spans="4:81" x14ac:dyDescent="0.2">
      <c r="Z70" s="1">
        <v>693.07</v>
      </c>
      <c r="AA70" s="1">
        <v>738.18100000000004</v>
      </c>
      <c r="AB70" s="1">
        <v>749.64300000000003</v>
      </c>
      <c r="AC70" s="1">
        <v>783.06</v>
      </c>
      <c r="AD70" s="1">
        <v>809.024</v>
      </c>
      <c r="AE70" s="1">
        <v>793.35400000000004</v>
      </c>
      <c r="AF70" s="1">
        <v>783.81299999999999</v>
      </c>
      <c r="AG70" s="1">
        <v>784.428</v>
      </c>
      <c r="AH70">
        <f t="shared" si="15"/>
        <v>766.82162500000004</v>
      </c>
      <c r="AI70">
        <f t="shared" si="5"/>
        <v>338.80562500000002</v>
      </c>
      <c r="AJ70">
        <f t="shared" si="16"/>
        <v>37.610933467116382</v>
      </c>
      <c r="AL70" s="1">
        <v>797.57899999999995</v>
      </c>
      <c r="AM70" s="1">
        <v>805.11599999999999</v>
      </c>
      <c r="AN70" s="1">
        <v>756.74599999999998</v>
      </c>
      <c r="AO70" s="1">
        <v>689.52829999999994</v>
      </c>
      <c r="AP70" s="1">
        <v>719.84500000000003</v>
      </c>
      <c r="AQ70" s="1">
        <v>704.37300000000005</v>
      </c>
      <c r="AR70" s="1">
        <v>680.07100000000003</v>
      </c>
      <c r="AS70" s="1">
        <v>678.59299999999996</v>
      </c>
      <c r="AT70">
        <f t="shared" si="8"/>
        <v>728.98141249999992</v>
      </c>
      <c r="AU70">
        <f>AT70-470.4</f>
        <v>258.58141249999994</v>
      </c>
      <c r="AV70">
        <f t="shared" si="17"/>
        <v>51.338920621310777</v>
      </c>
      <c r="AX70" s="1">
        <v>783.62</v>
      </c>
      <c r="AY70" s="1">
        <v>777.85799999999995</v>
      </c>
      <c r="AZ70" s="1">
        <v>852.73</v>
      </c>
      <c r="BA70" s="1">
        <v>872.375</v>
      </c>
      <c r="BB70" s="1">
        <v>855.87800000000004</v>
      </c>
      <c r="BC70" s="1">
        <v>826.02800000000002</v>
      </c>
      <c r="BD70" s="1">
        <v>793.22299999999996</v>
      </c>
      <c r="BE70" s="1">
        <v>783.23099999999999</v>
      </c>
      <c r="BF70">
        <f t="shared" si="12"/>
        <v>818.11787500000003</v>
      </c>
      <c r="BG70">
        <f t="shared" si="13"/>
        <v>374.77887500000003</v>
      </c>
      <c r="BH70">
        <f>STDEV(AX70:BE70)</f>
        <v>38.318294196440966</v>
      </c>
      <c r="BJ70" s="1">
        <v>861.55200000000002</v>
      </c>
      <c r="BK70" s="1">
        <v>842.78800000000001</v>
      </c>
      <c r="BL70" s="1">
        <v>902.50199999999995</v>
      </c>
      <c r="BM70" s="1">
        <v>876.15499999999997</v>
      </c>
      <c r="BN70" s="1">
        <v>874.15300000000002</v>
      </c>
      <c r="BO70" s="1">
        <v>845.43</v>
      </c>
      <c r="BP70" s="1">
        <v>856.72</v>
      </c>
      <c r="BQ70" s="1">
        <v>846.6</v>
      </c>
      <c r="BR70">
        <f t="shared" si="14"/>
        <v>863.23750000000018</v>
      </c>
      <c r="BS70">
        <f t="shared" si="3"/>
        <v>411.94050000000016</v>
      </c>
      <c r="BT70">
        <f>STDEV(BJ70:BQ70)</f>
        <v>20.301742134956921</v>
      </c>
      <c r="BX70">
        <v>300.38950000000006</v>
      </c>
    </row>
    <row r="71" spans="4:81" x14ac:dyDescent="0.2">
      <c r="Z71" s="1">
        <v>742.08600000000001</v>
      </c>
      <c r="AA71" s="1">
        <v>743.447</v>
      </c>
      <c r="AB71" s="1">
        <v>775.67200000000003</v>
      </c>
      <c r="AC71" s="1">
        <v>770.36699999999996</v>
      </c>
      <c r="AD71" s="1">
        <v>787.73699999999997</v>
      </c>
      <c r="AE71" s="1">
        <v>773.07399999999996</v>
      </c>
      <c r="AF71" s="1">
        <v>784.596</v>
      </c>
      <c r="AG71" s="1">
        <v>742.45</v>
      </c>
      <c r="AH71">
        <f t="shared" si="15"/>
        <v>764.9286249999999</v>
      </c>
      <c r="AI71">
        <f t="shared" si="5"/>
        <v>336.91262499999988</v>
      </c>
      <c r="AJ71">
        <f t="shared" si="16"/>
        <v>19.298057207453351</v>
      </c>
      <c r="AL71" s="1">
        <v>802.64599999999996</v>
      </c>
      <c r="AM71" s="1">
        <v>770.82899999999995</v>
      </c>
      <c r="AN71" s="1">
        <v>755.78700000000003</v>
      </c>
      <c r="AO71" s="1">
        <v>699.68780000000004</v>
      </c>
      <c r="AP71" s="1">
        <v>742.26599999999996</v>
      </c>
      <c r="AR71" s="1">
        <v>715.14800000000002</v>
      </c>
      <c r="AS71" s="1">
        <v>696.11800000000005</v>
      </c>
      <c r="AX71" s="1">
        <v>772.59500000000003</v>
      </c>
      <c r="AY71" s="1">
        <v>781.69</v>
      </c>
      <c r="AZ71" s="1">
        <v>829.47699999999998</v>
      </c>
      <c r="BA71" s="1">
        <v>834.57299999999998</v>
      </c>
      <c r="BB71" s="1">
        <v>870.74400000000003</v>
      </c>
      <c r="BC71" s="1">
        <v>827.48199999999997</v>
      </c>
      <c r="BD71" s="1">
        <v>785.00300000000004</v>
      </c>
      <c r="BE71" s="1">
        <v>781.66</v>
      </c>
      <c r="BF71">
        <f t="shared" si="12"/>
        <v>810.40299999999991</v>
      </c>
      <c r="BG71">
        <f t="shared" si="13"/>
        <v>367.06399999999991</v>
      </c>
      <c r="BH71">
        <f>STDEV(AX71:BE71)</f>
        <v>35.063078220340458</v>
      </c>
      <c r="BJ71" s="1">
        <v>852.125</v>
      </c>
      <c r="BK71" s="1">
        <v>823.70600000000002</v>
      </c>
      <c r="BL71" s="1">
        <v>876.89300000000003</v>
      </c>
      <c r="BM71" s="1">
        <v>852.83900000000006</v>
      </c>
      <c r="BN71" s="1">
        <v>849.84799999999996</v>
      </c>
      <c r="BO71" s="1">
        <v>845.85599999999999</v>
      </c>
      <c r="BP71" s="1">
        <v>854.62</v>
      </c>
      <c r="BQ71" s="1">
        <v>829.76</v>
      </c>
      <c r="BR71">
        <f t="shared" si="14"/>
        <v>848.20587499999999</v>
      </c>
      <c r="BS71">
        <f t="shared" si="3"/>
        <v>396.90887499999997</v>
      </c>
      <c r="BT71">
        <f>STDEV(BJ71:BQ71)</f>
        <v>16.255241769415278</v>
      </c>
      <c r="BX71">
        <v>288.63999999999993</v>
      </c>
    </row>
    <row r="72" spans="4:81" x14ac:dyDescent="0.2">
      <c r="Z72" s="1">
        <v>709.55899999999997</v>
      </c>
      <c r="AA72" s="1">
        <v>731.26800000000003</v>
      </c>
      <c r="AB72" s="1">
        <v>752.02099999999996</v>
      </c>
      <c r="AC72" s="1">
        <v>784.59799999999996</v>
      </c>
      <c r="AD72" s="1">
        <v>793.71199999999999</v>
      </c>
      <c r="AE72" s="1">
        <v>767.93200000000002</v>
      </c>
      <c r="AF72" s="1">
        <v>777.55799999999999</v>
      </c>
      <c r="AG72" s="1">
        <v>762.29399999999998</v>
      </c>
      <c r="AH72">
        <f t="shared" si="15"/>
        <v>759.86775</v>
      </c>
      <c r="AI72">
        <f t="shared" si="5"/>
        <v>331.85174999999998</v>
      </c>
      <c r="AJ72">
        <f t="shared" si="16"/>
        <v>28.161193657483441</v>
      </c>
      <c r="AL72" s="1">
        <v>782.11199999999997</v>
      </c>
      <c r="AM72" s="1">
        <v>785.50800000000004</v>
      </c>
      <c r="AN72" s="1">
        <v>760.06799999999998</v>
      </c>
      <c r="AO72" s="1">
        <v>673.21159999999998</v>
      </c>
      <c r="AP72" s="1">
        <v>710.47400000000005</v>
      </c>
      <c r="AR72" s="1">
        <v>713.12599999999998</v>
      </c>
      <c r="AS72" s="1">
        <v>688.43200000000002</v>
      </c>
      <c r="AX72" s="1">
        <v>752.81100000000004</v>
      </c>
      <c r="AY72" s="1">
        <v>776.14599999999996</v>
      </c>
      <c r="AZ72" s="1">
        <v>818.346</v>
      </c>
      <c r="BA72" s="1">
        <v>826.06899999999996</v>
      </c>
      <c r="BB72" s="1">
        <v>845.96</v>
      </c>
      <c r="BC72" s="1">
        <v>859.09900000000005</v>
      </c>
      <c r="BD72" s="1">
        <v>729.49599999999998</v>
      </c>
      <c r="BE72" s="1">
        <v>779.51499999999999</v>
      </c>
      <c r="BF72">
        <f t="shared" si="12"/>
        <v>798.43025</v>
      </c>
      <c r="BG72">
        <f t="shared" si="13"/>
        <v>355.09125</v>
      </c>
      <c r="BH72">
        <f>STDEV(AX72:BE72)</f>
        <v>45.962303242517599</v>
      </c>
      <c r="BJ72" s="1">
        <v>831.86</v>
      </c>
      <c r="BK72" s="1">
        <v>870.35799999999995</v>
      </c>
      <c r="BL72" s="1">
        <v>884.69899999999996</v>
      </c>
      <c r="BM72" s="1">
        <v>868.18499999999995</v>
      </c>
      <c r="BN72" s="1">
        <v>866.00300000000004</v>
      </c>
      <c r="BO72" s="1">
        <v>863.62099999999998</v>
      </c>
      <c r="BP72" s="1">
        <v>823.94</v>
      </c>
      <c r="BQ72" s="1">
        <v>812.14</v>
      </c>
      <c r="BR72">
        <f t="shared" si="14"/>
        <v>852.60074999999995</v>
      </c>
      <c r="BS72">
        <f t="shared" ref="BS72:BS80" si="18">BR72-451.297</f>
        <v>401.30374999999992</v>
      </c>
      <c r="BT72">
        <f>STDEV(BJ72:BQ72)</f>
        <v>26.126730251657133</v>
      </c>
      <c r="BX72">
        <v>298.97587499999992</v>
      </c>
    </row>
    <row r="73" spans="4:81" x14ac:dyDescent="0.2">
      <c r="Z73" s="1">
        <v>698.13300000000004</v>
      </c>
      <c r="AA73" s="1">
        <v>750.64099999999996</v>
      </c>
      <c r="AB73" s="1">
        <v>769.38400000000001</v>
      </c>
      <c r="AC73" s="1">
        <v>725.245</v>
      </c>
      <c r="AD73" s="1">
        <v>763.29899999999998</v>
      </c>
      <c r="AE73" s="1">
        <v>762.55</v>
      </c>
      <c r="AF73" s="1">
        <v>791.93</v>
      </c>
      <c r="AG73" s="1">
        <v>765.57500000000005</v>
      </c>
      <c r="AH73">
        <f t="shared" si="15"/>
        <v>753.34462499999995</v>
      </c>
      <c r="AI73">
        <f t="shared" ref="AI73:AI78" si="19">AH73-428.016</f>
        <v>325.32862499999993</v>
      </c>
      <c r="AJ73">
        <f t="shared" si="16"/>
        <v>29.09277118331973</v>
      </c>
      <c r="AL73" s="1">
        <v>798.202</v>
      </c>
      <c r="AM73" s="1">
        <v>776.19399999999996</v>
      </c>
      <c r="AN73" s="1">
        <v>767.25599999999997</v>
      </c>
      <c r="AO73" s="1">
        <v>684.68799999999999</v>
      </c>
      <c r="AP73" s="1">
        <v>727.23299999999995</v>
      </c>
      <c r="AR73" s="1">
        <v>720.15200000000004</v>
      </c>
      <c r="AS73" s="1">
        <v>698.91499999999996</v>
      </c>
      <c r="AX73" s="1">
        <v>743.601</v>
      </c>
      <c r="AY73" s="1">
        <v>770.83399999999995</v>
      </c>
      <c r="AZ73" s="1">
        <v>829.88900000000001</v>
      </c>
      <c r="BA73" s="1">
        <v>824.52700000000004</v>
      </c>
      <c r="BB73" s="1">
        <v>851.14400000000001</v>
      </c>
      <c r="BC73" s="1">
        <v>838.87800000000004</v>
      </c>
      <c r="BD73" s="1">
        <v>758.03899999999999</v>
      </c>
      <c r="BE73" s="1">
        <v>772.89099999999996</v>
      </c>
      <c r="BF73">
        <f t="shared" si="12"/>
        <v>798.72537499999987</v>
      </c>
      <c r="BG73">
        <f t="shared" si="13"/>
        <v>355.38637499999987</v>
      </c>
      <c r="BH73">
        <f>STDEV(AX73:BE73)</f>
        <v>41.638345098641622</v>
      </c>
      <c r="BJ73" s="1">
        <v>824.048</v>
      </c>
      <c r="BK73" s="1">
        <v>842.274</v>
      </c>
      <c r="BL73" s="1">
        <v>887.24300000000005</v>
      </c>
      <c r="BM73" s="1">
        <v>861.37800000000004</v>
      </c>
      <c r="BN73" s="1">
        <v>857.06399999999996</v>
      </c>
      <c r="BO73" s="1">
        <v>852.976</v>
      </c>
      <c r="BP73" s="1">
        <v>806.68</v>
      </c>
      <c r="BQ73" s="1">
        <v>787.78</v>
      </c>
      <c r="BR73">
        <f t="shared" si="14"/>
        <v>839.93037500000003</v>
      </c>
      <c r="BS73">
        <f t="shared" si="18"/>
        <v>388.633375</v>
      </c>
      <c r="BT73">
        <f>STDEV(BJ73:BQ73)</f>
        <v>32.171917665377968</v>
      </c>
    </row>
    <row r="74" spans="4:81" x14ac:dyDescent="0.2">
      <c r="Z74" s="1">
        <v>682.45299999999997</v>
      </c>
      <c r="AA74" s="1">
        <v>732.21199999999999</v>
      </c>
      <c r="AB74" s="1">
        <v>741.37900000000002</v>
      </c>
      <c r="AC74" s="1">
        <v>712.68299999999999</v>
      </c>
      <c r="AD74" s="1">
        <v>750.63800000000003</v>
      </c>
      <c r="AE74" s="1">
        <v>763.60900000000004</v>
      </c>
      <c r="AF74" s="1">
        <v>760.61400000000003</v>
      </c>
      <c r="AG74" s="1">
        <v>754.01499999999999</v>
      </c>
      <c r="AH74">
        <f t="shared" si="15"/>
        <v>737.20037500000001</v>
      </c>
      <c r="AI74">
        <f t="shared" si="19"/>
        <v>309.18437499999999</v>
      </c>
      <c r="AJ74">
        <f t="shared" si="16"/>
        <v>27.644777930728377</v>
      </c>
      <c r="AM74" s="1">
        <v>794.2</v>
      </c>
      <c r="AN74" s="1">
        <v>761.07299999999998</v>
      </c>
      <c r="AO74" s="1">
        <v>695.65030000000002</v>
      </c>
      <c r="AP74" s="1">
        <v>718.29899999999998</v>
      </c>
      <c r="AR74" s="1">
        <v>708.64400000000001</v>
      </c>
      <c r="AS74" s="1">
        <v>716.90499999999997</v>
      </c>
      <c r="AX74" s="1">
        <v>761.68799999999999</v>
      </c>
      <c r="AY74" s="1">
        <v>787.46500000000003</v>
      </c>
      <c r="AZ74" s="1">
        <v>851.33799999999997</v>
      </c>
      <c r="BB74" s="1">
        <v>868.44899999999996</v>
      </c>
      <c r="BC74" s="1">
        <v>806.55499999999995</v>
      </c>
      <c r="BD74" s="1">
        <v>776.12400000000002</v>
      </c>
      <c r="BE74" s="1">
        <v>723.995</v>
      </c>
      <c r="BJ74" s="1">
        <v>785.55399999999997</v>
      </c>
      <c r="BK74" s="1">
        <v>817.32399999999996</v>
      </c>
      <c r="BL74" s="1">
        <v>864.11500000000001</v>
      </c>
      <c r="BM74" s="1">
        <v>864.32500000000005</v>
      </c>
      <c r="BN74" s="1">
        <v>835.01700000000005</v>
      </c>
      <c r="BO74" s="1">
        <v>842.99300000000005</v>
      </c>
      <c r="BP74" s="1">
        <v>771.56</v>
      </c>
      <c r="BQ74" s="1">
        <v>805.64</v>
      </c>
      <c r="BR74">
        <f t="shared" si="14"/>
        <v>823.31600000000014</v>
      </c>
      <c r="BS74">
        <f t="shared" si="18"/>
        <v>372.01900000000012</v>
      </c>
      <c r="BT74">
        <f>STDEV(BJ74:BQ74)</f>
        <v>34.482690133705425</v>
      </c>
    </row>
    <row r="75" spans="4:81" x14ac:dyDescent="0.2">
      <c r="Z75" s="1">
        <v>681.66499999999996</v>
      </c>
      <c r="AA75" s="1">
        <v>724.33</v>
      </c>
      <c r="AB75" s="1">
        <v>710.57399999999996</v>
      </c>
      <c r="AC75" s="1">
        <v>762.18200000000002</v>
      </c>
      <c r="AD75" s="1">
        <v>743.52300000000002</v>
      </c>
      <c r="AE75" s="1">
        <v>752.01400000000001</v>
      </c>
      <c r="AF75" s="1">
        <v>763.45100000000002</v>
      </c>
      <c r="AG75" s="1">
        <v>752.78200000000004</v>
      </c>
      <c r="AH75">
        <f t="shared" si="15"/>
        <v>736.31512500000008</v>
      </c>
      <c r="AI75">
        <f t="shared" si="19"/>
        <v>308.29912500000006</v>
      </c>
      <c r="AJ75">
        <f t="shared" si="16"/>
        <v>28.705156194053384</v>
      </c>
      <c r="AM75" s="1">
        <v>794.62900000000002</v>
      </c>
      <c r="AN75" s="1">
        <v>761.57500000000005</v>
      </c>
      <c r="AO75" s="1">
        <v>672.28129999999999</v>
      </c>
      <c r="AP75" s="1">
        <v>739.95299999999997</v>
      </c>
      <c r="AR75" s="1">
        <v>721.79600000000005</v>
      </c>
      <c r="AS75" s="1">
        <v>712.28399999999999</v>
      </c>
      <c r="AX75" s="1">
        <v>750.74400000000003</v>
      </c>
      <c r="AY75" s="1">
        <v>780.66499999999996</v>
      </c>
      <c r="AZ75" s="1">
        <v>837.55799999999999</v>
      </c>
      <c r="BB75" s="1">
        <v>847.95100000000002</v>
      </c>
      <c r="BD75" s="1">
        <v>786.596</v>
      </c>
      <c r="BE75" s="1">
        <v>768.11900000000003</v>
      </c>
      <c r="BJ75" s="1">
        <v>817.70500000000004</v>
      </c>
      <c r="BK75" s="1">
        <v>829.95799999999997</v>
      </c>
      <c r="BL75" s="1">
        <v>873.11900000000003</v>
      </c>
      <c r="BM75" s="1">
        <v>858.89499999999998</v>
      </c>
      <c r="BN75" s="1">
        <v>830.70500000000004</v>
      </c>
      <c r="BO75" s="1">
        <v>829.13099999999997</v>
      </c>
      <c r="BP75" s="1">
        <v>768.22</v>
      </c>
      <c r="BQ75" s="1">
        <v>746.16</v>
      </c>
      <c r="BR75">
        <f t="shared" si="14"/>
        <v>819.23662500000012</v>
      </c>
      <c r="BS75">
        <f t="shared" si="18"/>
        <v>367.93962500000009</v>
      </c>
      <c r="BT75">
        <f>STDEV(BJ75:BQ75)</f>
        <v>42.704469872895039</v>
      </c>
    </row>
    <row r="76" spans="4:81" x14ac:dyDescent="0.2">
      <c r="Z76" s="1">
        <v>681.40599999999995</v>
      </c>
      <c r="AA76" s="1">
        <v>730.62099999999998</v>
      </c>
      <c r="AB76" s="1">
        <v>711.28899999999999</v>
      </c>
      <c r="AC76" s="1">
        <v>725.327</v>
      </c>
      <c r="AD76" s="1">
        <v>731.38900000000001</v>
      </c>
      <c r="AE76" s="1">
        <v>742.02200000000005</v>
      </c>
      <c r="AF76" s="1">
        <v>735.56700000000001</v>
      </c>
      <c r="AG76" s="1">
        <v>769.62300000000005</v>
      </c>
      <c r="AH76">
        <f t="shared" si="15"/>
        <v>728.40550000000007</v>
      </c>
      <c r="AI76">
        <f t="shared" si="19"/>
        <v>300.38950000000006</v>
      </c>
      <c r="AJ76">
        <f t="shared" si="16"/>
        <v>25.243932532675792</v>
      </c>
      <c r="AM76" s="1">
        <v>814.06700000000001</v>
      </c>
      <c r="AN76" s="1">
        <v>768.29899999999998</v>
      </c>
      <c r="AO76" s="1">
        <v>680.49090000000001</v>
      </c>
      <c r="AP76" s="1">
        <v>738.09799999999996</v>
      </c>
      <c r="AR76" s="1">
        <v>730.37599999999998</v>
      </c>
      <c r="AS76" s="1">
        <v>715.99699999999996</v>
      </c>
      <c r="AX76" s="1">
        <v>733.26</v>
      </c>
      <c r="AY76" s="1">
        <v>786.60799999999995</v>
      </c>
      <c r="AZ76" s="1">
        <v>822.024</v>
      </c>
      <c r="BB76" s="1">
        <v>857.71600000000001</v>
      </c>
      <c r="BE76" s="1">
        <v>774.91099999999994</v>
      </c>
      <c r="BJ76" s="1">
        <v>778.48099999999999</v>
      </c>
      <c r="BK76" s="1">
        <v>785.01400000000001</v>
      </c>
      <c r="BL76" s="1">
        <v>836.23500000000001</v>
      </c>
      <c r="BM76" s="1">
        <v>832.63099999999997</v>
      </c>
      <c r="BN76" s="1">
        <v>830.37400000000002</v>
      </c>
      <c r="BO76" s="1">
        <v>814.24400000000003</v>
      </c>
      <c r="BP76" s="1">
        <v>799.54</v>
      </c>
      <c r="BQ76" s="1">
        <v>786.12</v>
      </c>
      <c r="BR76">
        <f t="shared" si="14"/>
        <v>807.8298749999999</v>
      </c>
      <c r="BS76">
        <f t="shared" si="18"/>
        <v>356.53287499999988</v>
      </c>
      <c r="BT76">
        <f>STDEV(BJ76:BQ76)</f>
        <v>23.583550001991405</v>
      </c>
    </row>
    <row r="77" spans="4:81" x14ac:dyDescent="0.2">
      <c r="Z77" s="1">
        <v>685.92499999999995</v>
      </c>
      <c r="AA77" s="1">
        <v>705.32299999999998</v>
      </c>
      <c r="AB77" s="1">
        <v>712.62699999999995</v>
      </c>
      <c r="AC77" s="1">
        <v>720.22199999999998</v>
      </c>
      <c r="AD77" s="1">
        <v>727.07399999999996</v>
      </c>
      <c r="AE77" s="1">
        <v>724.42</v>
      </c>
      <c r="AF77" s="1">
        <v>735.59500000000003</v>
      </c>
      <c r="AG77" s="1">
        <v>722.06200000000001</v>
      </c>
      <c r="AH77">
        <f t="shared" si="15"/>
        <v>716.65599999999995</v>
      </c>
      <c r="AI77">
        <f t="shared" si="19"/>
        <v>288.63999999999993</v>
      </c>
      <c r="AJ77">
        <f t="shared" si="16"/>
        <v>15.392509421329413</v>
      </c>
      <c r="AM77" s="1">
        <v>826.10599999999999</v>
      </c>
      <c r="AN77" s="1">
        <v>780.39400000000001</v>
      </c>
      <c r="AO77" s="1">
        <v>677.55820000000006</v>
      </c>
      <c r="AP77" s="1">
        <v>756.90800000000002</v>
      </c>
      <c r="AR77" s="1">
        <v>747.72299999999996</v>
      </c>
      <c r="AS77" s="1">
        <v>715.11800000000005</v>
      </c>
      <c r="AX77" s="1">
        <v>756.89200000000005</v>
      </c>
      <c r="AY77" s="1">
        <v>827.96900000000005</v>
      </c>
      <c r="BB77" s="1">
        <v>852.56600000000003</v>
      </c>
      <c r="BJ77" s="1">
        <v>749.23800000000006</v>
      </c>
      <c r="BK77" s="1">
        <v>801.84500000000003</v>
      </c>
      <c r="BL77" s="1">
        <v>815.98099999999999</v>
      </c>
      <c r="BM77" s="1">
        <v>819.36099999999999</v>
      </c>
      <c r="BN77" s="1">
        <v>814.101</v>
      </c>
      <c r="BO77" s="1">
        <v>790.31600000000003</v>
      </c>
      <c r="BP77" s="1">
        <v>787.44</v>
      </c>
      <c r="BQ77" s="1">
        <v>759.1</v>
      </c>
      <c r="BR77">
        <f t="shared" si="14"/>
        <v>792.17275000000018</v>
      </c>
      <c r="BS77">
        <f t="shared" si="18"/>
        <v>340.87575000000015</v>
      </c>
      <c r="BT77">
        <f>STDEV(BJ77:BQ77)</f>
        <v>26.304481604852029</v>
      </c>
    </row>
    <row r="78" spans="4:81" x14ac:dyDescent="0.2">
      <c r="Z78" s="1">
        <v>691.779</v>
      </c>
      <c r="AA78" s="1">
        <v>692.29600000000005</v>
      </c>
      <c r="AB78" s="1">
        <v>713.49199999999996</v>
      </c>
      <c r="AC78" s="1">
        <v>739.40499999999997</v>
      </c>
      <c r="AD78" s="1">
        <v>751.97299999999996</v>
      </c>
      <c r="AE78" s="1">
        <v>741.14200000000005</v>
      </c>
      <c r="AF78" s="1">
        <v>746.38099999999997</v>
      </c>
      <c r="AG78" s="1">
        <v>739.46699999999998</v>
      </c>
      <c r="AH78">
        <f t="shared" si="15"/>
        <v>726.99187499999994</v>
      </c>
      <c r="AI78">
        <f t="shared" si="19"/>
        <v>298.97587499999992</v>
      </c>
      <c r="AJ78">
        <f t="shared" si="16"/>
        <v>24.307353857496928</v>
      </c>
      <c r="AN78" s="1">
        <v>775.63599999999997</v>
      </c>
      <c r="AP78" s="1">
        <v>736.87900000000002</v>
      </c>
      <c r="AR78" s="1">
        <v>730.73199999999997</v>
      </c>
      <c r="AS78" s="1">
        <v>733.85299999999995</v>
      </c>
      <c r="AX78" s="1">
        <v>751.87300000000005</v>
      </c>
      <c r="AY78" s="1">
        <v>822.25099999999998</v>
      </c>
      <c r="BJ78" s="1">
        <v>773.625</v>
      </c>
      <c r="BK78" s="1">
        <v>795.75699999999995</v>
      </c>
      <c r="BL78" s="1">
        <v>839.90599999999995</v>
      </c>
      <c r="BM78" s="1">
        <v>820.101</v>
      </c>
      <c r="BN78" s="1">
        <v>813.46799999999996</v>
      </c>
      <c r="BO78" s="1">
        <v>793.68799999999999</v>
      </c>
      <c r="BP78" s="1">
        <v>778.5</v>
      </c>
      <c r="BQ78" s="1">
        <v>759.2</v>
      </c>
      <c r="BR78">
        <f t="shared" si="14"/>
        <v>796.78062499999999</v>
      </c>
      <c r="BS78">
        <f t="shared" si="18"/>
        <v>345.48362499999996</v>
      </c>
      <c r="BT78">
        <f>STDEV(BJ78:BQ78)</f>
        <v>26.660259552575873</v>
      </c>
    </row>
    <row r="79" spans="4:81" x14ac:dyDescent="0.2">
      <c r="Z79" s="1">
        <v>690.73800000000006</v>
      </c>
      <c r="AA79" s="1">
        <v>719.53499999999997</v>
      </c>
      <c r="AB79" s="1">
        <v>731.851</v>
      </c>
      <c r="AC79" s="1">
        <v>710.91600000000005</v>
      </c>
      <c r="AD79" s="1">
        <v>754.86500000000001</v>
      </c>
      <c r="AE79" s="1">
        <v>741.25199999999995</v>
      </c>
      <c r="AG79" s="1">
        <v>747.78499999999997</v>
      </c>
      <c r="AP79" s="1">
        <v>748.59500000000003</v>
      </c>
      <c r="AS79" s="1">
        <v>718.71699999999998</v>
      </c>
      <c r="BJ79" s="1">
        <v>802.50800000000004</v>
      </c>
      <c r="BK79" s="1">
        <v>793.4</v>
      </c>
      <c r="BL79" s="1">
        <v>821.95500000000004</v>
      </c>
      <c r="BM79" s="1">
        <v>811.78700000000003</v>
      </c>
      <c r="BN79" s="1">
        <v>824.12</v>
      </c>
      <c r="BO79" s="1">
        <v>802.80799999999999</v>
      </c>
      <c r="BP79" s="1">
        <v>754.34</v>
      </c>
      <c r="BQ79" s="1">
        <v>749.58</v>
      </c>
      <c r="BR79">
        <f t="shared" si="14"/>
        <v>795.06224999999995</v>
      </c>
      <c r="BS79">
        <f t="shared" si="18"/>
        <v>343.76524999999992</v>
      </c>
      <c r="BT79">
        <f>STDEV(BJ79:BQ79)</f>
        <v>28.516726223393871</v>
      </c>
    </row>
    <row r="80" spans="4:81" x14ac:dyDescent="0.2">
      <c r="Z80" s="1">
        <v>715.76</v>
      </c>
      <c r="AA80" s="1">
        <v>705.47400000000005</v>
      </c>
      <c r="AB80" s="1">
        <v>726.90599999999995</v>
      </c>
      <c r="AC80" s="1">
        <v>692.43399999999997</v>
      </c>
      <c r="AD80" s="1">
        <v>746.43499999999995</v>
      </c>
      <c r="AE80" s="1">
        <v>757.17499999999995</v>
      </c>
      <c r="AG80" s="1">
        <v>757.27700000000004</v>
      </c>
      <c r="AP80" s="1">
        <v>745.43700000000001</v>
      </c>
      <c r="AS80" s="1">
        <v>740.50400000000002</v>
      </c>
      <c r="BJ80" s="1">
        <v>781.11400000000003</v>
      </c>
      <c r="BK80" s="1">
        <v>791.55</v>
      </c>
      <c r="BL80" s="1">
        <v>805.66499999999996</v>
      </c>
      <c r="BM80" s="1">
        <v>799.33299999999997</v>
      </c>
      <c r="BN80" s="1">
        <v>810.61</v>
      </c>
      <c r="BO80" s="1">
        <v>796.01400000000001</v>
      </c>
      <c r="BP80" s="1">
        <v>772.98</v>
      </c>
      <c r="BQ80" s="1">
        <v>760.82</v>
      </c>
      <c r="BR80">
        <f t="shared" si="14"/>
        <v>789.76074999999992</v>
      </c>
      <c r="BS80">
        <f t="shared" si="18"/>
        <v>338.46374999999989</v>
      </c>
      <c r="BT80">
        <f>STDEV(BJ80:BQ80)</f>
        <v>16.968440375759744</v>
      </c>
    </row>
    <row r="81" spans="26:69" x14ac:dyDescent="0.2">
      <c r="Z81" s="1">
        <v>722.56100000000004</v>
      </c>
      <c r="AB81" s="1">
        <v>747.65700000000004</v>
      </c>
      <c r="AC81" s="1">
        <v>722.61099999999999</v>
      </c>
      <c r="AE81" s="1">
        <v>754.43</v>
      </c>
      <c r="AG81" s="1">
        <v>755.39700000000005</v>
      </c>
      <c r="AS81" s="1">
        <v>706.04399999999998</v>
      </c>
      <c r="BK81" s="1">
        <v>768.65499999999997</v>
      </c>
      <c r="BL81" s="1">
        <v>821.19100000000003</v>
      </c>
      <c r="BM81" s="1">
        <v>829.34</v>
      </c>
      <c r="BN81" s="1">
        <v>828.49400000000003</v>
      </c>
      <c r="BO81" s="1">
        <v>817.88400000000001</v>
      </c>
      <c r="BP81" s="1">
        <v>770.96</v>
      </c>
      <c r="BQ81" s="1">
        <v>757.48</v>
      </c>
    </row>
    <row r="82" spans="26:69" x14ac:dyDescent="0.2">
      <c r="AE82" s="1">
        <v>771.02599999999995</v>
      </c>
      <c r="AG82" s="1">
        <v>721.64099999999996</v>
      </c>
      <c r="BK82" s="1">
        <v>774.34</v>
      </c>
      <c r="BL82" s="1">
        <v>827.73400000000004</v>
      </c>
      <c r="BN82" s="1">
        <v>832.00199999999995</v>
      </c>
      <c r="BO82" s="1">
        <v>814.14</v>
      </c>
      <c r="BP82" s="1">
        <v>764.34</v>
      </c>
      <c r="BQ82" s="1">
        <v>770.22</v>
      </c>
    </row>
    <row r="83" spans="26:69" x14ac:dyDescent="0.2">
      <c r="BK83" s="1">
        <v>788.28499999999997</v>
      </c>
      <c r="BL83" s="1">
        <v>785.56100000000004</v>
      </c>
      <c r="BN83" s="1">
        <v>830.23099999999999</v>
      </c>
      <c r="BO83" s="1">
        <v>797.15899999999999</v>
      </c>
      <c r="BQ83" s="1">
        <v>752.72</v>
      </c>
    </row>
    <row r="84" spans="26:69" x14ac:dyDescent="0.2">
      <c r="BN84" s="1">
        <v>834.72699999999998</v>
      </c>
      <c r="BO84" s="1">
        <v>778.82100000000003</v>
      </c>
      <c r="BQ84" s="1">
        <v>772.18</v>
      </c>
    </row>
    <row r="85" spans="26:69" x14ac:dyDescent="0.2">
      <c r="BO85" s="1">
        <v>781.798</v>
      </c>
      <c r="BQ85" s="1">
        <v>793.56</v>
      </c>
    </row>
  </sheetData>
  <mergeCells count="6">
    <mergeCell ref="B1:I1"/>
    <mergeCell ref="N1:U1"/>
    <mergeCell ref="Z1:AG1"/>
    <mergeCell ref="AL1:AS1"/>
    <mergeCell ref="AX1:BE1"/>
    <mergeCell ref="BJ1:BQ1"/>
  </mergeCells>
  <phoneticPr fontId="2" type="noConversion"/>
  <conditionalFormatting sqref="H6:H62 D10:D66 C5:C61 I3:I59 F9:G65 E8:E64 B8:B64">
    <cfRule type="colorScale" priority="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3:I59"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6:H62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9:G65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9:F65">
    <cfRule type="colorScale" priority="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8:E64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0:D66">
    <cfRule type="colorScale" priority="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:C61">
    <cfRule type="colorScale" priority="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8:B64">
    <cfRule type="colorScale" priority="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7:N63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:O59">
    <cfRule type="colorScale" priority="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6:P62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5:Q61">
    <cfRule type="colorScale" priority="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7:R63"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:S61">
    <cfRule type="colorScale" priority="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3:T61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6:U67">
    <cfRule type="colorScale" priority="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7:W59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7:K8 K10:K59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8:Z81"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7:AA80">
    <cfRule type="colorScale" priority="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3:AB81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C5:AC81">
    <cfRule type="colorScale" priority="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D5:AD80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7:AE82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3:AF78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7:AG82"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8:AI78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4:AL73">
    <cfRule type="colorScale" priority="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12:AM77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14:AN78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10:AO77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15:AP80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3:AQ70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10:AR78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14:AS81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15:AU85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15:AX78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5:AY78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13:AZ76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A18:BA73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B22:BB77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C3:BC74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D4:BD75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E6:BE76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22:BG77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J3:BJ80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6:BK83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6:BL83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M4:BM81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N7:BN84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7:BO85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P3:BP82">
    <cfRule type="colorScale" priority="10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Q3:BQ85">
    <cfRule type="colorScale" priority="1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S7:BS80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19:BV68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16:BW68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X2:BX72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Y13:BY68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Z18:BZ69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A2:CA67">
    <cfRule type="colorScale" priority="1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1:CB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2A6C9-5394-2845-9B73-08764DBDFA1D}">
  <dimension ref="A1:D51"/>
  <sheetViews>
    <sheetView tabSelected="1" workbookViewId="0">
      <selection activeCell="C9" sqref="C9:D51"/>
    </sheetView>
  </sheetViews>
  <sheetFormatPr baseColWidth="10" defaultRowHeight="16" x14ac:dyDescent="0.2"/>
  <sheetData>
    <row r="1" spans="1:4" x14ac:dyDescent="0.2">
      <c r="A1" s="2" t="s">
        <v>20</v>
      </c>
      <c r="B1" s="2"/>
      <c r="C1" s="2" t="s">
        <v>21</v>
      </c>
      <c r="D1" s="2"/>
    </row>
    <row r="2" spans="1:4" x14ac:dyDescent="0.2">
      <c r="A2" t="s">
        <v>5</v>
      </c>
      <c r="B2" t="s">
        <v>22</v>
      </c>
      <c r="C2" t="s">
        <v>5</v>
      </c>
      <c r="D2" t="s">
        <v>22</v>
      </c>
    </row>
    <row r="3" spans="1:4" x14ac:dyDescent="0.2">
      <c r="C3">
        <v>340.61261874999997</v>
      </c>
      <c r="D3">
        <v>40.962317838015927</v>
      </c>
    </row>
    <row r="4" spans="1:4" x14ac:dyDescent="0.2">
      <c r="C4">
        <v>342.76153958333333</v>
      </c>
      <c r="D4">
        <v>35.887209468871355</v>
      </c>
    </row>
    <row r="5" spans="1:4" x14ac:dyDescent="0.2">
      <c r="C5">
        <v>340.73479166666664</v>
      </c>
      <c r="D5">
        <v>36.88757747120183</v>
      </c>
    </row>
    <row r="6" spans="1:4" x14ac:dyDescent="0.2">
      <c r="C6">
        <v>340.1033104166666</v>
      </c>
      <c r="D6">
        <v>35.903994704764727</v>
      </c>
    </row>
    <row r="7" spans="1:4" x14ac:dyDescent="0.2">
      <c r="C7">
        <v>343.14786874999999</v>
      </c>
      <c r="D7">
        <v>37.30845194426778</v>
      </c>
    </row>
    <row r="8" spans="1:4" x14ac:dyDescent="0.2">
      <c r="C8">
        <v>343.66508958333338</v>
      </c>
      <c r="D8">
        <v>37.229253288656039</v>
      </c>
    </row>
    <row r="9" spans="1:4" x14ac:dyDescent="0.2">
      <c r="A9">
        <v>350.05137500000001</v>
      </c>
      <c r="B9">
        <v>32.533465153688262</v>
      </c>
      <c r="C9">
        <v>344.47402291666663</v>
      </c>
      <c r="D9">
        <v>34.795535722785679</v>
      </c>
    </row>
    <row r="10" spans="1:4" x14ac:dyDescent="0.2">
      <c r="A10">
        <v>353.60272916666673</v>
      </c>
      <c r="B10">
        <v>33.449682258152372</v>
      </c>
      <c r="C10">
        <v>343.04718125000005</v>
      </c>
      <c r="D10">
        <v>36.103682269198472</v>
      </c>
    </row>
    <row r="11" spans="1:4" x14ac:dyDescent="0.2">
      <c r="A11">
        <v>357.83666666666664</v>
      </c>
      <c r="B11">
        <v>35.664395580595041</v>
      </c>
      <c r="C11">
        <v>338.16597291666659</v>
      </c>
      <c r="D11">
        <v>32.882606581751936</v>
      </c>
    </row>
    <row r="12" spans="1:4" x14ac:dyDescent="0.2">
      <c r="A12">
        <v>361.47931250000005</v>
      </c>
      <c r="B12">
        <v>30.319594952022165</v>
      </c>
      <c r="C12">
        <v>342.66419375000004</v>
      </c>
      <c r="D12">
        <v>34.655424658312597</v>
      </c>
    </row>
    <row r="13" spans="1:4" x14ac:dyDescent="0.2">
      <c r="A13">
        <v>361.99827083333327</v>
      </c>
      <c r="B13">
        <v>29.087077534364003</v>
      </c>
      <c r="C13">
        <v>345.68172708333333</v>
      </c>
      <c r="D13">
        <v>34.640105851933427</v>
      </c>
    </row>
    <row r="14" spans="1:4" x14ac:dyDescent="0.2">
      <c r="A14">
        <v>362.57270833333331</v>
      </c>
      <c r="B14">
        <v>36.208632993360986</v>
      </c>
      <c r="C14">
        <v>346.73367916666666</v>
      </c>
      <c r="D14">
        <v>32.678303347482775</v>
      </c>
    </row>
    <row r="15" spans="1:4" x14ac:dyDescent="0.2">
      <c r="A15">
        <v>367.16650000000004</v>
      </c>
      <c r="B15">
        <v>34.118174290709781</v>
      </c>
      <c r="C15">
        <v>347.26203333333325</v>
      </c>
      <c r="D15">
        <v>28.619840849735063</v>
      </c>
    </row>
    <row r="16" spans="1:4" x14ac:dyDescent="0.2">
      <c r="A16">
        <v>370.51520833333325</v>
      </c>
      <c r="B16">
        <v>33.415438683869176</v>
      </c>
      <c r="C16">
        <v>348.97700416666663</v>
      </c>
      <c r="D16">
        <v>34.932245494640775</v>
      </c>
    </row>
    <row r="17" spans="1:4" x14ac:dyDescent="0.2">
      <c r="A17">
        <v>372.9080208333333</v>
      </c>
      <c r="B17">
        <v>34.114234052977913</v>
      </c>
      <c r="C17">
        <v>348.75523541666666</v>
      </c>
      <c r="D17">
        <v>32.987705771687125</v>
      </c>
    </row>
    <row r="18" spans="1:4" x14ac:dyDescent="0.2">
      <c r="A18">
        <v>376.19139583333339</v>
      </c>
      <c r="B18">
        <v>30.488955871493097</v>
      </c>
      <c r="C18">
        <v>345.53872708333341</v>
      </c>
      <c r="D18">
        <v>34.096579519616469</v>
      </c>
    </row>
    <row r="19" spans="1:4" x14ac:dyDescent="0.2">
      <c r="A19">
        <v>380.60108333333329</v>
      </c>
      <c r="B19">
        <v>30.979518572625818</v>
      </c>
      <c r="C19">
        <v>347.58973750000001</v>
      </c>
      <c r="D19">
        <v>36.879477187488689</v>
      </c>
    </row>
    <row r="20" spans="1:4" x14ac:dyDescent="0.2">
      <c r="A20">
        <v>384.02137499999998</v>
      </c>
      <c r="B20">
        <v>28.95658091716804</v>
      </c>
      <c r="C20">
        <v>348.65066458333331</v>
      </c>
      <c r="D20">
        <v>39.399469679343667</v>
      </c>
    </row>
    <row r="21" spans="1:4" x14ac:dyDescent="0.2">
      <c r="A21">
        <v>384.62739583333337</v>
      </c>
      <c r="B21">
        <v>29.013522415032735</v>
      </c>
      <c r="C21">
        <v>347.03636666666665</v>
      </c>
      <c r="D21">
        <v>37.914630396864624</v>
      </c>
    </row>
    <row r="22" spans="1:4" x14ac:dyDescent="0.2">
      <c r="A22">
        <v>389.00108333333333</v>
      </c>
      <c r="B22">
        <v>29.415568121178094</v>
      </c>
      <c r="C22">
        <v>350.1670479166666</v>
      </c>
      <c r="D22">
        <v>37.917986413923941</v>
      </c>
    </row>
    <row r="23" spans="1:4" x14ac:dyDescent="0.2">
      <c r="A23">
        <v>393.95389583333343</v>
      </c>
      <c r="B23">
        <v>33.499529273037595</v>
      </c>
      <c r="C23">
        <v>347.10059166666656</v>
      </c>
      <c r="D23">
        <v>41.654348320732083</v>
      </c>
    </row>
    <row r="24" spans="1:4" x14ac:dyDescent="0.2">
      <c r="A24">
        <v>396.67093750000004</v>
      </c>
      <c r="B24">
        <v>31.344463653067002</v>
      </c>
      <c r="C24">
        <v>351.45117499999998</v>
      </c>
      <c r="D24">
        <v>41.264014768948364</v>
      </c>
    </row>
    <row r="25" spans="1:4" x14ac:dyDescent="0.2">
      <c r="A25">
        <v>398.14435416666657</v>
      </c>
      <c r="B25">
        <v>30.533867219697221</v>
      </c>
      <c r="C25">
        <v>354.33642083333331</v>
      </c>
      <c r="D25">
        <v>37.812341262097902</v>
      </c>
    </row>
    <row r="26" spans="1:4" x14ac:dyDescent="0.2">
      <c r="A26">
        <v>403.75472916666666</v>
      </c>
      <c r="B26">
        <v>35.358016939003456</v>
      </c>
      <c r="C26">
        <v>356.82675625000002</v>
      </c>
      <c r="D26">
        <v>35.86419269086835</v>
      </c>
    </row>
    <row r="27" spans="1:4" x14ac:dyDescent="0.2">
      <c r="A27">
        <v>406.37912499999993</v>
      </c>
      <c r="B27">
        <v>37.197395585746357</v>
      </c>
      <c r="C27">
        <v>359.50487708333327</v>
      </c>
      <c r="D27">
        <v>37.507031630007752</v>
      </c>
    </row>
    <row r="28" spans="1:4" x14ac:dyDescent="0.2">
      <c r="A28">
        <v>410.99520833333332</v>
      </c>
      <c r="B28">
        <v>38.021228667981248</v>
      </c>
      <c r="C28">
        <v>359.76906875000003</v>
      </c>
      <c r="D28">
        <v>42.294296912175014</v>
      </c>
    </row>
    <row r="29" spans="1:4" x14ac:dyDescent="0.2">
      <c r="A29">
        <v>415.5261041666667</v>
      </c>
      <c r="B29">
        <v>40.918343669848788</v>
      </c>
      <c r="C29">
        <v>363.54377500000004</v>
      </c>
      <c r="D29">
        <v>35.777237464832318</v>
      </c>
    </row>
    <row r="30" spans="1:4" x14ac:dyDescent="0.2">
      <c r="A30">
        <v>420.4645625</v>
      </c>
      <c r="B30">
        <v>41.384092352674472</v>
      </c>
      <c r="C30">
        <v>362.23780624999995</v>
      </c>
      <c r="D30">
        <v>37.494459073678222</v>
      </c>
    </row>
    <row r="31" spans="1:4" x14ac:dyDescent="0.2">
      <c r="A31">
        <v>431.78999999999996</v>
      </c>
      <c r="B31">
        <v>43.725635324643967</v>
      </c>
      <c r="C31">
        <v>369.98808541666676</v>
      </c>
      <c r="D31">
        <v>40.252737387693884</v>
      </c>
    </row>
    <row r="32" spans="1:4" x14ac:dyDescent="0.2">
      <c r="A32">
        <v>442.87629166666665</v>
      </c>
      <c r="B32">
        <v>39.15340344614588</v>
      </c>
      <c r="C32">
        <v>373.09708749999999</v>
      </c>
      <c r="D32">
        <v>37.076229727842488</v>
      </c>
    </row>
    <row r="33" spans="1:4" x14ac:dyDescent="0.2">
      <c r="A33">
        <v>464.22079166666663</v>
      </c>
      <c r="B33">
        <v>42.427511408553265</v>
      </c>
      <c r="C33">
        <v>374.61881249999988</v>
      </c>
      <c r="D33">
        <v>39.487380330159738</v>
      </c>
    </row>
    <row r="34" spans="1:4" x14ac:dyDescent="0.2">
      <c r="A34">
        <v>489.11697916666668</v>
      </c>
      <c r="B34">
        <v>42.917612747959929</v>
      </c>
      <c r="C34">
        <v>376.07189583333326</v>
      </c>
      <c r="D34">
        <v>39.871025332739002</v>
      </c>
    </row>
    <row r="35" spans="1:4" x14ac:dyDescent="0.2">
      <c r="A35">
        <v>541.96006249999994</v>
      </c>
      <c r="B35">
        <v>50.794411638532516</v>
      </c>
      <c r="C35">
        <v>384.02284583333335</v>
      </c>
      <c r="D35">
        <v>41.485035764038344</v>
      </c>
    </row>
    <row r="36" spans="1:4" x14ac:dyDescent="0.2">
      <c r="A36">
        <v>617.61218750000012</v>
      </c>
      <c r="B36">
        <v>65.287332021933508</v>
      </c>
      <c r="C36">
        <v>391.27596250000005</v>
      </c>
      <c r="D36">
        <v>39.509916813348056</v>
      </c>
    </row>
    <row r="37" spans="1:4" x14ac:dyDescent="0.2">
      <c r="A37">
        <v>756.63175000000012</v>
      </c>
      <c r="B37">
        <v>82.491020653727787</v>
      </c>
      <c r="C37">
        <v>402.96954999999997</v>
      </c>
      <c r="D37">
        <v>41.330292933128923</v>
      </c>
    </row>
    <row r="38" spans="1:4" x14ac:dyDescent="0.2">
      <c r="A38">
        <v>929.39485416666651</v>
      </c>
      <c r="B38">
        <v>101.14917196016782</v>
      </c>
      <c r="C38">
        <v>410.24803333333347</v>
      </c>
      <c r="D38">
        <v>45.959178213594299</v>
      </c>
    </row>
    <row r="39" spans="1:4" x14ac:dyDescent="0.2">
      <c r="A39">
        <v>1096.8394375</v>
      </c>
      <c r="B39">
        <v>109.48989372257</v>
      </c>
      <c r="C39">
        <v>415.87595208333323</v>
      </c>
      <c r="D39">
        <v>43.51596872804884</v>
      </c>
    </row>
    <row r="40" spans="1:4" x14ac:dyDescent="0.2">
      <c r="A40">
        <v>1173.5345416666667</v>
      </c>
      <c r="B40">
        <v>122.97676080454848</v>
      </c>
      <c r="C40">
        <v>432.94006666666655</v>
      </c>
      <c r="D40">
        <v>51.09991616540384</v>
      </c>
    </row>
    <row r="41" spans="1:4" x14ac:dyDescent="0.2">
      <c r="A41">
        <v>1116.5652291666668</v>
      </c>
      <c r="B41">
        <v>121.03860233561386</v>
      </c>
      <c r="C41">
        <v>409.3737020833334</v>
      </c>
      <c r="D41">
        <v>46.384378136262242</v>
      </c>
    </row>
    <row r="42" spans="1:4" x14ac:dyDescent="0.2">
      <c r="A42">
        <v>1002.7218749999998</v>
      </c>
      <c r="B42">
        <v>116.28497806138849</v>
      </c>
      <c r="C42">
        <v>394.69641250000001</v>
      </c>
      <c r="D42">
        <v>47.403623320693001</v>
      </c>
    </row>
    <row r="43" spans="1:4" x14ac:dyDescent="0.2">
      <c r="A43">
        <v>857.92085416666669</v>
      </c>
      <c r="B43">
        <v>121.81045654575024</v>
      </c>
      <c r="C43">
        <v>387.40316250000001</v>
      </c>
      <c r="D43">
        <v>46.834927423663601</v>
      </c>
    </row>
    <row r="44" spans="1:4" x14ac:dyDescent="0.2">
      <c r="A44">
        <v>736.71412499999997</v>
      </c>
      <c r="B44">
        <v>131.74662493286164</v>
      </c>
      <c r="C44">
        <v>377.53892083333335</v>
      </c>
      <c r="D44">
        <v>43.200350589281754</v>
      </c>
    </row>
    <row r="45" spans="1:4" x14ac:dyDescent="0.2">
      <c r="A45">
        <v>640.39947916666677</v>
      </c>
      <c r="B45">
        <v>126.1036779021132</v>
      </c>
      <c r="C45">
        <v>363.34915000000001</v>
      </c>
      <c r="D45">
        <v>42.241324996415031</v>
      </c>
    </row>
    <row r="46" spans="1:4" x14ac:dyDescent="0.2">
      <c r="A46">
        <v>573.82164583333326</v>
      </c>
      <c r="B46">
        <v>117.80060042125827</v>
      </c>
      <c r="C46">
        <v>356.51949583333334</v>
      </c>
      <c r="D46">
        <v>37.409765357374937</v>
      </c>
    </row>
    <row r="47" spans="1:4" x14ac:dyDescent="0.2">
      <c r="A47">
        <v>527.58004166666672</v>
      </c>
      <c r="B47">
        <v>102.68223071181396</v>
      </c>
      <c r="C47">
        <v>348.91071666666659</v>
      </c>
      <c r="D47">
        <v>38.532164033346859</v>
      </c>
    </row>
    <row r="48" spans="1:4" x14ac:dyDescent="0.2">
      <c r="A48">
        <v>483.79593750000004</v>
      </c>
      <c r="B48">
        <v>87.441127884592731</v>
      </c>
      <c r="C48">
        <v>335.75267291666665</v>
      </c>
      <c r="D48">
        <v>37.231670061847659</v>
      </c>
    </row>
    <row r="49" spans="1:4" x14ac:dyDescent="0.2">
      <c r="A49">
        <v>458.59812500000004</v>
      </c>
      <c r="B49">
        <v>82.749858579864124</v>
      </c>
      <c r="C49">
        <v>330.6698833333333</v>
      </c>
      <c r="D49">
        <v>37.629013698862217</v>
      </c>
    </row>
    <row r="50" spans="1:4" x14ac:dyDescent="0.2">
      <c r="A50">
        <v>437.83308333333343</v>
      </c>
      <c r="B50">
        <v>76.195771070342829</v>
      </c>
      <c r="C50">
        <v>328.77464791666665</v>
      </c>
      <c r="D50">
        <v>36.497621894577428</v>
      </c>
    </row>
    <row r="51" spans="1:4" x14ac:dyDescent="0.2">
      <c r="A51">
        <v>434.97416666666669</v>
      </c>
      <c r="B51">
        <v>78.565874339056009</v>
      </c>
      <c r="C51">
        <v>323.16333124999989</v>
      </c>
      <c r="D51">
        <v>33.944110260096785</v>
      </c>
    </row>
  </sheetData>
  <mergeCells count="2">
    <mergeCell ref="A1:B1"/>
    <mergeCell ref="C1:D1"/>
  </mergeCells>
  <conditionalFormatting sqref="A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:C5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65:A1048576 A2 A9:A51">
    <cfRule type="colorScale" priority="1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Control PAR-6</vt:lpstr>
      <vt:lpstr>Auxin PAR-6</vt:lpstr>
      <vt:lpstr>Together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García</dc:creator>
  <cp:lastModifiedBy>Victoria García</cp:lastModifiedBy>
  <dcterms:created xsi:type="dcterms:W3CDTF">2020-11-11T10:23:08Z</dcterms:created>
  <dcterms:modified xsi:type="dcterms:W3CDTF">2020-11-12T11:12:48Z</dcterms:modified>
</cp:coreProperties>
</file>